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サービス担当\居宅介護支援\実地指導　様式\"/>
    </mc:Choice>
  </mc:AlternateContent>
  <bookViews>
    <workbookView xWindow="-1350" yWindow="-285" windowWidth="19320" windowHeight="12240" tabRatio="857"/>
  </bookViews>
  <sheets>
    <sheet name="表紙" sheetId="3" r:id="rId1"/>
    <sheet name="居宅介護支援" sheetId="4" r:id="rId2"/>
    <sheet name="介護報酬自己点検シート" sheetId="6" r:id="rId3"/>
    <sheet name="その他の事前確認事項" sheetId="8" r:id="rId4"/>
    <sheet name="参考様式　特定事業所加算 " sheetId="7" r:id="rId5"/>
    <sheet name="参考様式　勤務実績表" sheetId="5" r:id="rId6"/>
  </sheets>
  <definedNames>
    <definedName name="_xlnm.Print_Area" localSheetId="2">介護報酬自己点検シート!$A$1:$E$103</definedName>
    <definedName name="_xlnm.Print_Area" localSheetId="4">'参考様式　特定事業所加算 '!$A$1:$Q$82</definedName>
    <definedName name="_xlnm.Print_Titles" localSheetId="2">介護報酬自己点検シート!$3:$3</definedName>
  </definedNames>
  <calcPr calcId="162913"/>
</workbook>
</file>

<file path=xl/calcChain.xml><?xml version="1.0" encoding="utf-8"?>
<calcChain xmlns="http://schemas.openxmlformats.org/spreadsheetml/2006/main">
  <c r="N86" i="7" l="1"/>
  <c r="N92" i="7"/>
  <c r="N91" i="7"/>
  <c r="N90" i="7"/>
  <c r="K90" i="7"/>
  <c r="L90" i="7"/>
  <c r="N88" i="7"/>
  <c r="N87" i="7"/>
  <c r="C37" i="7" l="1"/>
  <c r="O78" i="7"/>
  <c r="M92" i="7"/>
  <c r="L92" i="7"/>
  <c r="K92" i="7"/>
  <c r="M91" i="7"/>
  <c r="L91" i="7"/>
  <c r="K91" i="7"/>
  <c r="M90" i="7"/>
  <c r="M88" i="7"/>
  <c r="L88" i="7"/>
  <c r="K88" i="7"/>
  <c r="M87" i="7"/>
  <c r="L87" i="7"/>
  <c r="K87" i="7"/>
  <c r="M86" i="7"/>
  <c r="L86" i="7"/>
  <c r="K86" i="7"/>
  <c r="C81" i="7"/>
  <c r="C58" i="7"/>
  <c r="F41" i="7"/>
  <c r="E41" i="7"/>
  <c r="G41" i="7" s="1"/>
  <c r="C41" i="7"/>
  <c r="D37" i="7"/>
  <c r="F37" i="7" l="1"/>
  <c r="I41" i="7"/>
  <c r="R41" i="7" s="1"/>
  <c r="L61" i="4"/>
  <c r="L67" i="4" s="1"/>
  <c r="L69" i="4"/>
  <c r="I61" i="4"/>
  <c r="I67" i="4" s="1"/>
  <c r="F61" i="4"/>
  <c r="F69" i="4" s="1"/>
  <c r="F67" i="4"/>
  <c r="I69" i="4"/>
  <c r="K89" i="7" l="1"/>
  <c r="K93" i="7" s="1"/>
  <c r="E69" i="7" s="1"/>
  <c r="N89" i="7"/>
  <c r="N93" i="7" s="1"/>
  <c r="D69" i="7" s="1"/>
  <c r="L89" i="7"/>
  <c r="L93" i="7" s="1"/>
  <c r="F69" i="7" s="1"/>
  <c r="M89" i="7"/>
  <c r="M93" i="7" s="1"/>
  <c r="G69" i="7" s="1"/>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 xml:space="preserve">事前提出資料の提出日から数えて直近3ヶ月の勤務実績表をご提出ください。
（例）資料提出…8月の場合
　勤務実績表は5,6,7月分
</t>
        </r>
      </text>
    </comment>
  </commentList>
</comments>
</file>

<file path=xl/sharedStrings.xml><?xml version="1.0" encoding="utf-8"?>
<sst xmlns="http://schemas.openxmlformats.org/spreadsheetml/2006/main" count="552" uniqueCount="347">
  <si>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</si>
  <si>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</si>
  <si>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</si>
  <si>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特別地域加算</t>
    <rPh sb="0" eb="2">
      <t>トクベツ</t>
    </rPh>
    <rPh sb="2" eb="4">
      <t>チイキ</t>
    </rPh>
    <rPh sb="4" eb="6">
      <t>カサン</t>
    </rPh>
    <phoneticPr fontId="2"/>
  </si>
  <si>
    <t>厚生労働大臣の定める地域</t>
    <rPh sb="0" eb="2">
      <t>コウセイ</t>
    </rPh>
    <rPh sb="2" eb="4">
      <t>ロウドウ</t>
    </rPh>
    <rPh sb="4" eb="6">
      <t>ダイジン</t>
    </rPh>
    <rPh sb="7" eb="8">
      <t>サダ</t>
    </rPh>
    <rPh sb="10" eb="12">
      <t>チイキ</t>
    </rPh>
    <phoneticPr fontId="2"/>
  </si>
  <si>
    <t>該当</t>
    <rPh sb="0" eb="2">
      <t>ガイトウ</t>
    </rPh>
    <phoneticPr fontId="2"/>
  </si>
  <si>
    <t>□</t>
    <phoneticPr fontId="2"/>
  </si>
  <si>
    <t>開催</t>
    <rPh sb="0" eb="2">
      <t>カイサイ</t>
    </rPh>
    <phoneticPr fontId="2"/>
  </si>
  <si>
    <t>　要介護認定を受けている利用者が要介護更新認定を受けた
　場合</t>
    <rPh sb="1" eb="4">
      <t>ヨウカイゴ</t>
    </rPh>
    <rPh sb="4" eb="6">
      <t>ニンテイ</t>
    </rPh>
    <rPh sb="7" eb="8">
      <t>ウ</t>
    </rPh>
    <rPh sb="12" eb="15">
      <t>リヨウシャ</t>
    </rPh>
    <rPh sb="16" eb="19">
      <t>ヨウカイゴ</t>
    </rPh>
    <rPh sb="19" eb="21">
      <t>コウシン</t>
    </rPh>
    <rPh sb="21" eb="23">
      <t>ニンテイ</t>
    </rPh>
    <rPh sb="24" eb="25">
      <t>ウ</t>
    </rPh>
    <rPh sb="29" eb="31">
      <t>バアイ</t>
    </rPh>
    <phoneticPr fontId="2"/>
  </si>
  <si>
    <t>　要介護認定を受けている利用者が要介護状態区分の変更の
　認定を受けた場合</t>
    <rPh sb="1" eb="4">
      <t>ヨウカイゴ</t>
    </rPh>
    <rPh sb="4" eb="6">
      <t>ニンテイ</t>
    </rPh>
    <rPh sb="7" eb="8">
      <t>ウ</t>
    </rPh>
    <rPh sb="12" eb="15">
      <t>リヨウシャ</t>
    </rPh>
    <rPh sb="16" eb="19">
      <t>ヨウカイゴ</t>
    </rPh>
    <rPh sb="19" eb="21">
      <t>ジョウタイ</t>
    </rPh>
    <rPh sb="21" eb="23">
      <t>クブン</t>
    </rPh>
    <rPh sb="24" eb="26">
      <t>ヘンコウ</t>
    </rPh>
    <rPh sb="29" eb="31">
      <t>ニンテイ</t>
    </rPh>
    <rPh sb="32" eb="33">
      <t>ウ</t>
    </rPh>
    <rPh sb="35" eb="37">
      <t>バアイ</t>
    </rPh>
    <phoneticPr fontId="2"/>
  </si>
  <si>
    <t>実施</t>
    <rPh sb="0" eb="2">
      <t>ジッシ</t>
    </rPh>
    <phoneticPr fontId="2"/>
  </si>
  <si>
    <t>未実施</t>
    <rPh sb="0" eb="1">
      <t>ミ</t>
    </rPh>
    <rPh sb="1" eb="3">
      <t>ジッシ</t>
    </rPh>
    <phoneticPr fontId="2"/>
  </si>
  <si>
    <t>未交付</t>
    <rPh sb="0" eb="1">
      <t>ミ</t>
    </rPh>
    <rPh sb="1" eb="3">
      <t>コウフ</t>
    </rPh>
    <phoneticPr fontId="2"/>
  </si>
  <si>
    <t>未開催</t>
    <rPh sb="0" eb="1">
      <t>ミ</t>
    </rPh>
    <rPh sb="1" eb="3">
      <t>カイサイ</t>
    </rPh>
    <phoneticPr fontId="2"/>
  </si>
  <si>
    <t>配置</t>
    <rPh sb="0" eb="2">
      <t>ハイチ</t>
    </rPh>
    <phoneticPr fontId="2"/>
  </si>
  <si>
    <t>確保</t>
    <rPh sb="0" eb="2">
      <t>カクホ</t>
    </rPh>
    <phoneticPr fontId="2"/>
  </si>
  <si>
    <t>提供</t>
    <rPh sb="0" eb="2">
      <t>テイキョウ</t>
    </rPh>
    <phoneticPr fontId="2"/>
  </si>
  <si>
    <t>参加</t>
    <rPh sb="0" eb="2">
      <t>サンカ</t>
    </rPh>
    <phoneticPr fontId="2"/>
  </si>
  <si>
    <t>未適用</t>
    <rPh sb="0" eb="1">
      <t>ミ</t>
    </rPh>
    <rPh sb="1" eb="3">
      <t>テキヨウ</t>
    </rPh>
    <phoneticPr fontId="2"/>
  </si>
  <si>
    <t>　居宅サービス計画を新規に作成した場合及び変更した場合</t>
    <rPh sb="1" eb="3">
      <t>キョタク</t>
    </rPh>
    <rPh sb="7" eb="9">
      <t>ケイカク</t>
    </rPh>
    <rPh sb="10" eb="12">
      <t>シンキ</t>
    </rPh>
    <rPh sb="13" eb="15">
      <t>サクセイ</t>
    </rPh>
    <rPh sb="17" eb="19">
      <t>バアイ</t>
    </rPh>
    <rPh sb="19" eb="20">
      <t>オヨ</t>
    </rPh>
    <rPh sb="21" eb="23">
      <t>ヘンコウ</t>
    </rPh>
    <rPh sb="25" eb="27">
      <t>バアイ</t>
    </rPh>
    <phoneticPr fontId="2"/>
  </si>
  <si>
    <t>モニタリングの結果の記録</t>
    <rPh sb="7" eb="9">
      <t>ケッカ</t>
    </rPh>
    <rPh sb="10" eb="12">
      <t>キロク</t>
    </rPh>
    <phoneticPr fontId="2"/>
  </si>
  <si>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2"/>
  </si>
  <si>
    <t>作成及び保存</t>
    <rPh sb="0" eb="2">
      <t>サクセイ</t>
    </rPh>
    <rPh sb="2" eb="3">
      <t>オヨ</t>
    </rPh>
    <rPh sb="4" eb="6">
      <t>ホゾン</t>
    </rPh>
    <phoneticPr fontId="2"/>
  </si>
  <si>
    <t>計画的な研修（研修計画の作成及び実施）</t>
    <rPh sb="0" eb="3">
      <t>ケイカクテキ</t>
    </rPh>
    <rPh sb="4" eb="6">
      <t>ケンシュウ</t>
    </rPh>
    <rPh sb="7" eb="9">
      <t>ケンシュウ</t>
    </rPh>
    <rPh sb="9" eb="11">
      <t>ケイカク</t>
    </rPh>
    <rPh sb="12" eb="14">
      <t>サクセイ</t>
    </rPh>
    <rPh sb="14" eb="15">
      <t>オヨ</t>
    </rPh>
    <rPh sb="16" eb="18">
      <t>ジッシ</t>
    </rPh>
    <phoneticPr fontId="2"/>
  </si>
  <si>
    <t>新規に居宅サービス計画を作成</t>
    <rPh sb="0" eb="2">
      <t>シンキ</t>
    </rPh>
    <rPh sb="3" eb="5">
      <t>キョタク</t>
    </rPh>
    <rPh sb="9" eb="11">
      <t>ケイカク</t>
    </rPh>
    <rPh sb="12" eb="14">
      <t>サクセイ</t>
    </rPh>
    <phoneticPr fontId="2"/>
  </si>
  <si>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2"/>
  </si>
  <si>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2"/>
  </si>
  <si>
    <t>初回加算</t>
    <rPh sb="0" eb="2">
      <t>ショカイ</t>
    </rPh>
    <rPh sb="2" eb="4">
      <t>カサン</t>
    </rPh>
    <phoneticPr fontId="2"/>
  </si>
  <si>
    <t>特定事業所加算（Ⅱ）</t>
    <rPh sb="0" eb="2">
      <t>トクテイ</t>
    </rPh>
    <rPh sb="2" eb="5">
      <t>ジギョウショ</t>
    </rPh>
    <rPh sb="5" eb="7">
      <t>カサン</t>
    </rPh>
    <phoneticPr fontId="2"/>
  </si>
  <si>
    <t>運営基準減算又は特定事業所集中減算</t>
    <rPh sb="0" eb="2">
      <t>ウンエイ</t>
    </rPh>
    <rPh sb="2" eb="4">
      <t>キジュン</t>
    </rPh>
    <rPh sb="4" eb="6">
      <t>ゲンサン</t>
    </rPh>
    <rPh sb="6" eb="7">
      <t>マタ</t>
    </rPh>
    <rPh sb="15" eb="17">
      <t>ゲンサン</t>
    </rPh>
    <phoneticPr fontId="2"/>
  </si>
  <si>
    <t>特定事業所加算（Ⅰ）</t>
    <rPh sb="0" eb="2">
      <t>トクテイ</t>
    </rPh>
    <rPh sb="2" eb="5">
      <t>ジギョウショ</t>
    </rPh>
    <rPh sb="5" eb="7">
      <t>カサン</t>
    </rPh>
    <phoneticPr fontId="2"/>
  </si>
  <si>
    <t>特定事業所加算（Ⅲ）</t>
    <rPh sb="0" eb="2">
      <t>トクテイ</t>
    </rPh>
    <rPh sb="2" eb="5">
      <t>ジギョウショ</t>
    </rPh>
    <rPh sb="5" eb="7">
      <t>カサン</t>
    </rPh>
    <phoneticPr fontId="2"/>
  </si>
  <si>
    <t>□</t>
  </si>
  <si>
    <t>　①判定期間における居宅サービス計画の総数</t>
    <rPh sb="2" eb="4">
      <t>ハンテイ</t>
    </rPh>
    <rPh sb="4" eb="6">
      <t>キカン</t>
    </rPh>
    <rPh sb="10" eb="12">
      <t>キョタク</t>
    </rPh>
    <rPh sb="16" eb="18">
      <t>ケイカク</t>
    </rPh>
    <rPh sb="19" eb="21">
      <t>ソウスウ</t>
    </rPh>
    <phoneticPr fontId="2"/>
  </si>
  <si>
    <t>　④算定方法で計算した割合</t>
    <rPh sb="2" eb="4">
      <t>サンテイ</t>
    </rPh>
    <rPh sb="4" eb="6">
      <t>ホウホウ</t>
    </rPh>
    <rPh sb="7" eb="9">
      <t>ケイサン</t>
    </rPh>
    <rPh sb="11" eb="13">
      <t>ワリアイ</t>
    </rPh>
    <phoneticPr fontId="2"/>
  </si>
  <si>
    <t>居宅介護支援費</t>
    <phoneticPr fontId="2"/>
  </si>
  <si>
    <t>指 定 居 宅 介 護 支 援 事 業 所 実 地 指 導 事 前 提 出 資 料</t>
    <rPh sb="0" eb="1">
      <t>ユビ</t>
    </rPh>
    <rPh sb="2" eb="3">
      <t>サダム</t>
    </rPh>
    <rPh sb="4" eb="5">
      <t>キョ</t>
    </rPh>
    <rPh sb="6" eb="7">
      <t>タク</t>
    </rPh>
    <rPh sb="8" eb="9">
      <t>スケ</t>
    </rPh>
    <rPh sb="10" eb="11">
      <t>マモル</t>
    </rPh>
    <rPh sb="12" eb="13">
      <t>シ</t>
    </rPh>
    <rPh sb="14" eb="15">
      <t>エン</t>
    </rPh>
    <rPh sb="16" eb="17">
      <t>コト</t>
    </rPh>
    <rPh sb="18" eb="19">
      <t>ギョウ</t>
    </rPh>
    <rPh sb="20" eb="21">
      <t>ショ</t>
    </rPh>
    <rPh sb="22" eb="23">
      <t>ジツ</t>
    </rPh>
    <rPh sb="24" eb="25">
      <t>チ</t>
    </rPh>
    <rPh sb="26" eb="27">
      <t>ユビ</t>
    </rPh>
    <rPh sb="28" eb="29">
      <t>シルベ</t>
    </rPh>
    <rPh sb="30" eb="31">
      <t>コト</t>
    </rPh>
    <rPh sb="32" eb="33">
      <t>マエ</t>
    </rPh>
    <rPh sb="34" eb="35">
      <t>ツツミ</t>
    </rPh>
    <rPh sb="36" eb="37">
      <t>デ</t>
    </rPh>
    <rPh sb="38" eb="39">
      <t>シ</t>
    </rPh>
    <rPh sb="40" eb="41">
      <t>リョウ</t>
    </rPh>
    <phoneticPr fontId="2"/>
  </si>
  <si>
    <t>事業所番号</t>
    <rPh sb="0" eb="3">
      <t>ジギョウショ</t>
    </rPh>
    <rPh sb="3" eb="5">
      <t>バンゴウ</t>
    </rPh>
    <phoneticPr fontId="2"/>
  </si>
  <si>
    <t>事業所名</t>
    <rPh sb="0" eb="3">
      <t>ジギョウショ</t>
    </rPh>
    <rPh sb="3" eb="4">
      <t>ナ</t>
    </rPh>
    <phoneticPr fontId="2"/>
  </si>
  <si>
    <t>注１）</t>
    <phoneticPr fontId="2"/>
  </si>
  <si>
    <t>複数の事業所を併設している事業所については，事業ごとに資料を作成してください。（重複する部分は省略可）</t>
  </si>
  <si>
    <t>注２）</t>
  </si>
  <si>
    <t>「介護報酬自己点検シート」も添付してください。</t>
    <rPh sb="1" eb="3">
      <t>カイゴ</t>
    </rPh>
    <rPh sb="3" eb="5">
      <t>ホウシュウ</t>
    </rPh>
    <phoneticPr fontId="2"/>
  </si>
  <si>
    <t>１　事業所の概要</t>
    <phoneticPr fontId="2"/>
  </si>
  <si>
    <t>(1)開設者等の状況</t>
    <rPh sb="3" eb="5">
      <t>カイセツ</t>
    </rPh>
    <rPh sb="5" eb="6">
      <t>シャ</t>
    </rPh>
    <rPh sb="6" eb="7">
      <t>トウ</t>
    </rPh>
    <rPh sb="8" eb="10">
      <t>ジョウキョウ</t>
    </rPh>
    <phoneticPr fontId="2"/>
  </si>
  <si>
    <t>開設者の状況</t>
    <rPh sb="0" eb="2">
      <t>カイセツ</t>
    </rPh>
    <rPh sb="2" eb="3">
      <t>シャ</t>
    </rPh>
    <rPh sb="4" eb="6">
      <t>ジョウキョウ</t>
    </rPh>
    <phoneticPr fontId="2"/>
  </si>
  <si>
    <t>法人の名称</t>
    <rPh sb="0" eb="2">
      <t>ホウジン</t>
    </rPh>
    <rPh sb="3" eb="5">
      <t>メイショウ</t>
    </rPh>
    <phoneticPr fontId="2"/>
  </si>
  <si>
    <t>主たる事務所の</t>
    <phoneticPr fontId="2"/>
  </si>
  <si>
    <t xml:space="preserve"> 〒      －</t>
  </si>
  <si>
    <t>所在地</t>
    <rPh sb="0" eb="3">
      <t>ショザイチ</t>
    </rPh>
    <phoneticPr fontId="2"/>
  </si>
  <si>
    <t>代表者職氏名</t>
    <rPh sb="3" eb="4">
      <t>ショク</t>
    </rPh>
    <rPh sb="4" eb="6">
      <t>シメイ</t>
    </rPh>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</si>
  <si>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</si>
  <si>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①サービスの種類</t>
    <phoneticPr fontId="2"/>
  </si>
  <si>
    <t>事業所名</t>
    <phoneticPr fontId="2"/>
  </si>
  <si>
    <t>所在市町村</t>
    <phoneticPr fontId="2"/>
  </si>
  <si>
    <t>②サービスの種類</t>
    <phoneticPr fontId="2"/>
  </si>
  <si>
    <t>所在市町村</t>
    <phoneticPr fontId="2"/>
  </si>
  <si>
    <t>③サービスの種類</t>
    <phoneticPr fontId="2"/>
  </si>
  <si>
    <t>④サービスの種類</t>
    <phoneticPr fontId="2"/>
  </si>
  <si>
    <t>事業所名</t>
    <phoneticPr fontId="2"/>
  </si>
  <si>
    <t>⑤サービスの種類</t>
    <phoneticPr fontId="2"/>
  </si>
  <si>
    <t>事業所の状況</t>
    <rPh sb="0" eb="3">
      <t>ジギョウショ</t>
    </rPh>
    <rPh sb="4" eb="6">
      <t>ジョウキョウ</t>
    </rPh>
    <phoneticPr fontId="2"/>
  </si>
  <si>
    <t>名称</t>
    <phoneticPr fontId="2"/>
  </si>
  <si>
    <t>所在地</t>
    <phoneticPr fontId="2"/>
  </si>
  <si>
    <t>管理者の氏名</t>
    <phoneticPr fontId="2"/>
  </si>
  <si>
    <t>併設する指定居宅　サービス事業所等</t>
    <rPh sb="6" eb="8">
      <t>キョタク</t>
    </rPh>
    <rPh sb="13" eb="15">
      <t>ジギョウ</t>
    </rPh>
    <rPh sb="15" eb="16">
      <t>ショ</t>
    </rPh>
    <rPh sb="16" eb="17">
      <t>トウ</t>
    </rPh>
    <phoneticPr fontId="2"/>
  </si>
  <si>
    <t>①サービスの種類</t>
    <phoneticPr fontId="2"/>
  </si>
  <si>
    <t>③サービスの種類</t>
    <phoneticPr fontId="2"/>
  </si>
  <si>
    <t>※「併設する」とは，開設者が同じで同一敷地内にあるものをいい，当該施設と公道を挟んで隣接するものを含む。</t>
  </si>
  <si>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</si>
  <si>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</si>
  <si>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２　職員の状況</t>
    <rPh sb="2" eb="4">
      <t>ショクイン</t>
    </rPh>
    <rPh sb="5" eb="7">
      <t>ジョウキョウ</t>
    </rPh>
    <phoneticPr fontId="2"/>
  </si>
  <si>
    <t>職    種</t>
    <rPh sb="0" eb="1">
      <t>ショク</t>
    </rPh>
    <rPh sb="5" eb="6">
      <t>シュ</t>
    </rPh>
    <phoneticPr fontId="2"/>
  </si>
  <si>
    <t>氏        名</t>
    <rPh sb="0" eb="1">
      <t>シ</t>
    </rPh>
    <rPh sb="9" eb="10">
      <t>メイ</t>
    </rPh>
    <phoneticPr fontId="2"/>
  </si>
  <si>
    <t>年 齢</t>
    <rPh sb="0" eb="1">
      <t>トシ</t>
    </rPh>
    <rPh sb="2" eb="3">
      <t>ヨワイ</t>
    </rPh>
    <phoneticPr fontId="2"/>
  </si>
  <si>
    <t>資格の
有効期間満了日</t>
    <rPh sb="0" eb="1">
      <t>シ</t>
    </rPh>
    <rPh sb="1" eb="2">
      <t>カク</t>
    </rPh>
    <rPh sb="4" eb="6">
      <t>ユウコウ</t>
    </rPh>
    <rPh sb="6" eb="8">
      <t>キカン</t>
    </rPh>
    <rPh sb="8" eb="10">
      <t>マンリョウ</t>
    </rPh>
    <rPh sb="10" eb="11">
      <t>ビ</t>
    </rPh>
    <phoneticPr fontId="2"/>
  </si>
  <si>
    <t>常勤・非常勤の別</t>
    <rPh sb="0" eb="2">
      <t>ジョウキン</t>
    </rPh>
    <rPh sb="3" eb="4">
      <t>ヒ</t>
    </rPh>
    <rPh sb="4" eb="6">
      <t>ジョウキン</t>
    </rPh>
    <rPh sb="7" eb="8">
      <t>ベツ</t>
    </rPh>
    <phoneticPr fontId="2"/>
  </si>
  <si>
    <t>専任・兼任の別</t>
    <rPh sb="0" eb="2">
      <t>センニン</t>
    </rPh>
    <rPh sb="3" eb="5">
      <t>ケンニン</t>
    </rPh>
    <rPh sb="6" eb="7">
      <t>ベツ</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</si>
  <si>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</si>
  <si>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当該事業所の勤務割合</t>
    <rPh sb="0" eb="2">
      <t>トウガイ</t>
    </rPh>
    <rPh sb="2" eb="5">
      <t>ジギョウショ</t>
    </rPh>
    <rPh sb="6" eb="8">
      <t>キンム</t>
    </rPh>
    <rPh sb="8" eb="10">
      <t>ワリアイ</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</si>
  <si>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</si>
  <si>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</si>
  <si>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</si>
  <si>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</si>
  <si>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t>
    <phoneticPr fontId="2"/>
  </si>
  <si>
    <t>　週１０時間勤務であれば１０／４０＝０．２５とする。）</t>
    <phoneticPr fontId="2"/>
  </si>
  <si>
    <t>　経営する他の介護サービス事業所，病院等においてサービスを利用者に直接提供する職員として勤務した年数を含めることができる。</t>
  </si>
  <si>
    <t>３　勤務実績（直近3か月分）</t>
    <rPh sb="2" eb="4">
      <t>キンム</t>
    </rPh>
    <rPh sb="4" eb="6">
      <t>ジッセキ</t>
    </rPh>
    <rPh sb="7" eb="9">
      <t>チョッキン</t>
    </rPh>
    <rPh sb="11" eb="12">
      <t>ガツ</t>
    </rPh>
    <rPh sb="12" eb="13">
      <t>ブン</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</si>
  <si>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</si>
  <si>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４　介護給付費算定加算一覧</t>
    <phoneticPr fontId="2"/>
  </si>
  <si>
    <t>算定加算の名称</t>
    <phoneticPr fontId="2"/>
  </si>
  <si>
    <t>５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</si>
  <si>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（単位：人）</t>
    <rPh sb="1" eb="3">
      <t>タンイ</t>
    </rPh>
    <rPh sb="4" eb="5">
      <t>ヒト</t>
    </rPh>
    <phoneticPr fontId="2"/>
  </si>
  <si>
    <t>年　　　　月</t>
    <rPh sb="0" eb="1">
      <t>ネン</t>
    </rPh>
    <rPh sb="5" eb="6">
      <t>ツキ</t>
    </rPh>
    <phoneticPr fontId="2"/>
  </si>
  <si>
    <t>要支援１</t>
    <rPh sb="0" eb="1">
      <t>ヨウ</t>
    </rPh>
    <rPh sb="1" eb="3">
      <t>シエン</t>
    </rPh>
    <phoneticPr fontId="2"/>
  </si>
  <si>
    <t>要支援２</t>
    <rPh sb="0" eb="1">
      <t>ヨウ</t>
    </rPh>
    <rPh sb="1" eb="3">
      <t>シエン</t>
    </rPh>
    <phoneticPr fontId="2"/>
  </si>
  <si>
    <t>小計</t>
    <rPh sb="0" eb="2">
      <t>ショウケイ</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</si>
  <si>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</si>
  <si>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</si>
  <si>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</si>
  <si>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</si>
  <si>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</si>
  <si>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計</t>
    <rPh sb="0" eb="1">
      <t>ケイ</t>
    </rPh>
    <phoneticPr fontId="2"/>
  </si>
  <si>
    <t>要支援（1/2）+要介護</t>
    <rPh sb="0" eb="1">
      <t>ヨウ</t>
    </rPh>
    <rPh sb="1" eb="3">
      <t>シエン</t>
    </rPh>
    <rPh sb="9" eb="10">
      <t>ヨウ</t>
    </rPh>
    <rPh sb="10" eb="12">
      <t>カイゴ</t>
    </rPh>
    <phoneticPr fontId="2"/>
  </si>
  <si>
    <t>※月の途中で要介護度が変更になった者については，介護度の高い方に区分する。</t>
  </si>
  <si>
    <t>※黄色い網掛け部分は，自動計算されます。</t>
    <rPh sb="1" eb="3">
      <t>キイロ</t>
    </rPh>
    <rPh sb="4" eb="6">
      <t>アミカ</t>
    </rPh>
    <rPh sb="7" eb="9">
      <t>ブブン</t>
    </rPh>
    <rPh sb="11" eb="13">
      <t>ジドウ</t>
    </rPh>
    <rPh sb="13" eb="15">
      <t>ケイサン</t>
    </rPh>
    <phoneticPr fontId="2"/>
  </si>
  <si>
    <t>（参考様式）</t>
    <rPh sb="1" eb="3">
      <t>サンコウ</t>
    </rPh>
    <rPh sb="3" eb="5">
      <t>ヨウシキ</t>
    </rPh>
    <phoneticPr fontId="2"/>
  </si>
  <si>
    <t>居宅介護支援</t>
    <rPh sb="0" eb="2">
      <t>キョタク</t>
    </rPh>
    <rPh sb="2" eb="4">
      <t>カイゴ</t>
    </rPh>
    <rPh sb="4" eb="6">
      <t>シエン</t>
    </rPh>
    <phoneticPr fontId="2"/>
  </si>
  <si>
    <t>従業者の勤務実績表</t>
    <rPh sb="0" eb="3">
      <t>ジュウギョウシャ</t>
    </rPh>
    <rPh sb="4" eb="6">
      <t>キンム</t>
    </rPh>
    <rPh sb="6" eb="8">
      <t>ジッセキ</t>
    </rPh>
    <rPh sb="8" eb="9">
      <t>ヒョウ</t>
    </rPh>
    <phoneticPr fontId="2"/>
  </si>
  <si>
    <t>（　　　　年　　　月分）　</t>
    <phoneticPr fontId="2"/>
  </si>
  <si>
    <t>事業所名（　　　　　　　　　　　　　　　　　　　　　　　　　　）</t>
    <rPh sb="0" eb="3">
      <t>ジギョウショ</t>
    </rPh>
    <rPh sb="3" eb="4">
      <t>メイ</t>
    </rPh>
    <phoneticPr fontId="2"/>
  </si>
  <si>
    <t>職種</t>
    <rPh sb="0" eb="2">
      <t>ショクシュ</t>
    </rPh>
    <phoneticPr fontId="2"/>
  </si>
  <si>
    <t>勤務
形態</t>
    <rPh sb="0" eb="2">
      <t>キンム</t>
    </rPh>
    <rPh sb="3" eb="5">
      <t>ケイタイ</t>
    </rPh>
    <phoneticPr fontId="2"/>
  </si>
  <si>
    <t>氏　名</t>
    <rPh sb="0" eb="1">
      <t>シ</t>
    </rPh>
    <rPh sb="2" eb="3">
      <t>メイ</t>
    </rPh>
    <phoneticPr fontId="2"/>
  </si>
  <si>
    <t>1ヶ月の合計</t>
    <rPh sb="2" eb="3">
      <t>ゲツ</t>
    </rPh>
    <rPh sb="4" eb="6">
      <t>ゴウケイ</t>
    </rPh>
    <phoneticPr fontId="2"/>
  </si>
  <si>
    <t>常勤換算後の人数</t>
    <rPh sb="0" eb="2">
      <t>ジョウキン</t>
    </rPh>
    <rPh sb="2" eb="4">
      <t>カンサン</t>
    </rPh>
    <rPh sb="4" eb="5">
      <t>ゴ</t>
    </rPh>
    <rPh sb="6" eb="8">
      <t>ニンズウ</t>
    </rPh>
    <phoneticPr fontId="2"/>
  </si>
  <si>
    <t>＊</t>
    <phoneticPr fontId="2"/>
  </si>
  <si>
    <t>備考</t>
    <rPh sb="0" eb="2">
      <t>ビコウ</t>
    </rPh>
    <phoneticPr fontId="2"/>
  </si>
  <si>
    <t>１　＊欄には，当該月の曜日を記入してください。</t>
  </si>
  <si>
    <t>２　事業に係る従業者全員（管理者を含む）について，１か月分の勤務した時間数を記入してください。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2"/>
  </si>
  <si>
    <t>３　職種の欄には，管理者，介護支援専門員などと記載してください。</t>
    <rPh sb="2" eb="4">
      <t>ショクシュ</t>
    </rPh>
    <rPh sb="5" eb="6">
      <t>ラン</t>
    </rPh>
    <rPh sb="9" eb="12">
      <t>カンリシャ</t>
    </rPh>
    <rPh sb="13" eb="15">
      <t>カイゴ</t>
    </rPh>
    <rPh sb="15" eb="17">
      <t>シエン</t>
    </rPh>
    <rPh sb="17" eb="20">
      <t>センモンイン</t>
    </rPh>
    <rPh sb="23" eb="25">
      <t>キサイ</t>
    </rPh>
    <phoneticPr fontId="2"/>
  </si>
  <si>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</si>
  <si>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59" eb="60">
      <t>エラ</t>
    </rPh>
    <phoneticPr fontId="2"/>
  </si>
  <si>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2"/>
  </si>
  <si>
    <t>６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2"/>
  </si>
  <si>
    <t>管理者</t>
    <rPh sb="0" eb="3">
      <t>カンリシャ</t>
    </rPh>
    <phoneticPr fontId="2"/>
  </si>
  <si>
    <t>　　　　　　　　年度</t>
    <phoneticPr fontId="2"/>
  </si>
  <si>
    <t>　　　　年　　月　　日現在</t>
    <phoneticPr fontId="2"/>
  </si>
  <si>
    <t>　　　　年　　月　　日現在</t>
    <phoneticPr fontId="2"/>
  </si>
  <si>
    <t>あり</t>
    <phoneticPr fontId="2"/>
  </si>
  <si>
    <t>５回以上</t>
    <rPh sb="1" eb="2">
      <t>カイ</t>
    </rPh>
    <rPh sb="2" eb="4">
      <t>イジョウ</t>
    </rPh>
    <phoneticPr fontId="2"/>
  </si>
  <si>
    <t>□</t>
    <phoneticPr fontId="2"/>
  </si>
  <si>
    <t>前々年度の３月から前年度の２月までの間におけるターミナルケアマネジメント加算の算定数</t>
    <rPh sb="0" eb="2">
      <t>ゼンゼン</t>
    </rPh>
    <rPh sb="2" eb="4">
      <t>ネンド</t>
    </rPh>
    <rPh sb="6" eb="7">
      <t>ガツ</t>
    </rPh>
    <rPh sb="9" eb="12">
      <t>ゼンネンド</t>
    </rPh>
    <rPh sb="14" eb="15">
      <t>ガツ</t>
    </rPh>
    <rPh sb="18" eb="19">
      <t>アイダ</t>
    </rPh>
    <rPh sb="36" eb="38">
      <t>カサン</t>
    </rPh>
    <rPh sb="39" eb="41">
      <t>サンテイ</t>
    </rPh>
    <rPh sb="41" eb="42">
      <t>スウ</t>
    </rPh>
    <phoneticPr fontId="2"/>
  </si>
  <si>
    <t>３５回以上</t>
    <rPh sb="2" eb="3">
      <t>カイ</t>
    </rPh>
    <rPh sb="3" eb="5">
      <t>イジョウ</t>
    </rPh>
    <phoneticPr fontId="2"/>
  </si>
  <si>
    <t>□</t>
    <phoneticPr fontId="2"/>
  </si>
  <si>
    <t>前々年度の３月から前年度の２月までの間における退院・退所加算の算定に係る病院等との連携の回数の合計</t>
    <rPh sb="0" eb="2">
      <t>ゼンゼン</t>
    </rPh>
    <rPh sb="2" eb="4">
      <t>ネンド</t>
    </rPh>
    <rPh sb="6" eb="7">
      <t>ガツ</t>
    </rPh>
    <rPh sb="9" eb="12">
      <t>ゼンネンド</t>
    </rPh>
    <rPh sb="14" eb="15">
      <t>ガツ</t>
    </rPh>
    <rPh sb="18" eb="19">
      <t>アイダ</t>
    </rPh>
    <rPh sb="23" eb="25">
      <t>タイイン</t>
    </rPh>
    <rPh sb="26" eb="28">
      <t>タイショ</t>
    </rPh>
    <rPh sb="28" eb="30">
      <t>カサン</t>
    </rPh>
    <rPh sb="31" eb="33">
      <t>サンテイ</t>
    </rPh>
    <rPh sb="34" eb="35">
      <t>カカ</t>
    </rPh>
    <rPh sb="36" eb="38">
      <t>ビョウイン</t>
    </rPh>
    <rPh sb="38" eb="39">
      <t>トウ</t>
    </rPh>
    <rPh sb="41" eb="43">
      <t>レンケイ</t>
    </rPh>
    <rPh sb="44" eb="46">
      <t>カイスウ</t>
    </rPh>
    <rPh sb="47" eb="49">
      <t>ゴウケイ</t>
    </rPh>
    <phoneticPr fontId="2"/>
  </si>
  <si>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2"/>
  </si>
  <si>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2"/>
  </si>
  <si>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2"/>
  </si>
  <si>
    <t>□</t>
    <phoneticPr fontId="2"/>
  </si>
  <si>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2"/>
  </si>
  <si>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2"/>
  </si>
  <si>
    <t>□</t>
    <phoneticPr fontId="2"/>
  </si>
  <si>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2"/>
  </si>
  <si>
    <t>□</t>
    <phoneticPr fontId="2"/>
  </si>
  <si>
    <t>４割以上</t>
    <rPh sb="1" eb="2">
      <t>ワリ</t>
    </rPh>
    <rPh sb="2" eb="4">
      <t>イジョウ</t>
    </rPh>
    <phoneticPr fontId="2"/>
  </si>
  <si>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2"/>
  </si>
  <si>
    <t>□</t>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</si>
  <si>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</si>
  <si>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なし</t>
    <phoneticPr fontId="2"/>
  </si>
  <si>
    <t>他の指定居宅介護支援事業所で当該加算の算定の有無</t>
    <rPh sb="0" eb="1">
      <t>ホカ</t>
    </rPh>
    <rPh sb="2" eb="4">
      <t>シテイ</t>
    </rPh>
    <rPh sb="4" eb="6">
      <t>キョタク</t>
    </rPh>
    <rPh sb="6" eb="8">
      <t>カイゴ</t>
    </rPh>
    <rPh sb="8" eb="10">
      <t>シエン</t>
    </rPh>
    <rPh sb="10" eb="13">
      <t>ジギョウショ</t>
    </rPh>
    <rPh sb="14" eb="16">
      <t>トウガイ</t>
    </rPh>
    <rPh sb="16" eb="18">
      <t>カサン</t>
    </rPh>
    <rPh sb="19" eb="21">
      <t>サンテイ</t>
    </rPh>
    <rPh sb="22" eb="24">
      <t>ウム</t>
    </rPh>
    <phoneticPr fontId="2"/>
  </si>
  <si>
    <t>あり</t>
  </si>
  <si>
    <t>上記記録の主治の医師及び居宅サービス計画に位置付けた居宅サービス事業者への提供</t>
    <rPh sb="0" eb="2">
      <t>ジョウキ</t>
    </rPh>
    <rPh sb="2" eb="4">
      <t>キロク</t>
    </rPh>
    <rPh sb="5" eb="7">
      <t>シュジ</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2"/>
  </si>
  <si>
    <t>２日以上</t>
    <rPh sb="1" eb="2">
      <t>ニチ</t>
    </rPh>
    <rPh sb="2" eb="4">
      <t>イジョウ</t>
    </rPh>
    <phoneticPr fontId="2"/>
  </si>
  <si>
    <t>あり</t>
    <phoneticPr fontId="2"/>
  </si>
  <si>
    <t>ターミナルケアマネジメント加算</t>
    <rPh sb="13" eb="15">
      <t>カサン</t>
    </rPh>
    <phoneticPr fontId="2"/>
  </si>
  <si>
    <t>２回以下</t>
    <rPh sb="1" eb="2">
      <t>カイ</t>
    </rPh>
    <rPh sb="2" eb="4">
      <t>イカ</t>
    </rPh>
    <phoneticPr fontId="2"/>
  </si>
  <si>
    <t>月の算定回数</t>
    <rPh sb="0" eb="1">
      <t>ツキ</t>
    </rPh>
    <rPh sb="2" eb="4">
      <t>サンテイ</t>
    </rPh>
    <rPh sb="4" eb="6">
      <t>カイスウ</t>
    </rPh>
    <phoneticPr fontId="2"/>
  </si>
  <si>
    <t>緊急時等居宅カンファレンス加算</t>
    <rPh sb="0" eb="4">
      <t>キンキュウジトウ</t>
    </rPh>
    <rPh sb="4" eb="6">
      <t>キョタク</t>
    </rPh>
    <rPh sb="13" eb="15">
      <t>カサン</t>
    </rPh>
    <phoneticPr fontId="2"/>
  </si>
  <si>
    <t>算定されていない</t>
    <rPh sb="0" eb="2">
      <t>サンテイ</t>
    </rPh>
    <phoneticPr fontId="2"/>
  </si>
  <si>
    <t>退院・退所加算</t>
    <rPh sb="0" eb="2">
      <t>タイイン</t>
    </rPh>
    <rPh sb="3" eb="5">
      <t>タイショ</t>
    </rPh>
    <rPh sb="5" eb="7">
      <t>カサン</t>
    </rPh>
    <phoneticPr fontId="2"/>
  </si>
  <si>
    <t>入院時情報連携加算(Ⅰ)</t>
    <phoneticPr fontId="2"/>
  </si>
  <si>
    <t>同月に入院時情報連携加算（Ⅰ）（Ⅱ）の算定</t>
    <rPh sb="0" eb="2">
      <t>ドウゲツ</t>
    </rPh>
    <rPh sb="3" eb="6">
      <t>ニュウインジ</t>
    </rPh>
    <rPh sb="6" eb="8">
      <t>ジョウホウ</t>
    </rPh>
    <rPh sb="8" eb="10">
      <t>レンケイ</t>
    </rPh>
    <rPh sb="10" eb="12">
      <t>カサン</t>
    </rPh>
    <rPh sb="19" eb="21">
      <t>サンテイ</t>
    </rPh>
    <phoneticPr fontId="2"/>
  </si>
  <si>
    <t>入院して４日以上７日以内の情報提供</t>
    <rPh sb="0" eb="2">
      <t>ニュウイン</t>
    </rPh>
    <rPh sb="5" eb="6">
      <t>ニチ</t>
    </rPh>
    <rPh sb="6" eb="8">
      <t>イジョウ</t>
    </rPh>
    <rPh sb="9" eb="10">
      <t>ニチ</t>
    </rPh>
    <rPh sb="10" eb="12">
      <t>イナイ</t>
    </rPh>
    <rPh sb="13" eb="15">
      <t>ジョウホウ</t>
    </rPh>
    <rPh sb="15" eb="17">
      <t>テイキョウ</t>
    </rPh>
    <phoneticPr fontId="2"/>
  </si>
  <si>
    <t>入院時情報連携加算(Ⅱ)</t>
    <rPh sb="0" eb="2">
      <t>ニュウイン</t>
    </rPh>
    <rPh sb="2" eb="3">
      <t>ジ</t>
    </rPh>
    <rPh sb="3" eb="5">
      <t>ジョウホウ</t>
    </rPh>
    <rPh sb="5" eb="7">
      <t>レンケイ</t>
    </rPh>
    <rPh sb="7" eb="9">
      <t>カサン</t>
    </rPh>
    <phoneticPr fontId="2"/>
  </si>
  <si>
    <t>入院時情報連携加算(Ⅱ)</t>
    <phoneticPr fontId="2"/>
  </si>
  <si>
    <t>あり</t>
    <phoneticPr fontId="2"/>
  </si>
  <si>
    <t>入院して３日以内の情報提供</t>
    <rPh sb="5" eb="6">
      <t>ニチ</t>
    </rPh>
    <rPh sb="6" eb="8">
      <t>イナイ</t>
    </rPh>
    <rPh sb="9" eb="11">
      <t>ジョウホウ</t>
    </rPh>
    <rPh sb="11" eb="13">
      <t>テイキョウ</t>
    </rPh>
    <phoneticPr fontId="2"/>
  </si>
  <si>
    <t>入院時情報連携加算(Ⅰ)</t>
    <rPh sb="0" eb="2">
      <t>ニュウイン</t>
    </rPh>
    <rPh sb="2" eb="3">
      <t>ジ</t>
    </rPh>
    <rPh sb="3" eb="5">
      <t>ジョウホウ</t>
    </rPh>
    <rPh sb="5" eb="7">
      <t>レンケイ</t>
    </rPh>
    <rPh sb="7" eb="9">
      <t>カサン</t>
    </rPh>
    <phoneticPr fontId="2"/>
  </si>
  <si>
    <t>　②訪問介護サービス等それぞれが位置付けられた居宅サービス計画数</t>
    <rPh sb="2" eb="4">
      <t>ホウモン</t>
    </rPh>
    <rPh sb="4" eb="6">
      <t>カイゴ</t>
    </rPh>
    <rPh sb="10" eb="11">
      <t>トウ</t>
    </rPh>
    <rPh sb="16" eb="18">
      <t>イチ</t>
    </rPh>
    <rPh sb="18" eb="19">
      <t>ツ</t>
    </rPh>
    <rPh sb="23" eb="25">
      <t>キョタク</t>
    </rPh>
    <rPh sb="29" eb="32">
      <t>ケイカクスウ</t>
    </rPh>
    <phoneticPr fontId="2"/>
  </si>
  <si>
    <t>特定事業所集中減算</t>
    <phoneticPr fontId="2"/>
  </si>
  <si>
    <t>運営基準減算が２月以上継続していない</t>
    <rPh sb="0" eb="2">
      <t>ウンエイ</t>
    </rPh>
    <rPh sb="2" eb="4">
      <t>キジュン</t>
    </rPh>
    <rPh sb="4" eb="6">
      <t>ゲンサン</t>
    </rPh>
    <rPh sb="8" eb="9">
      <t>ツキ</t>
    </rPh>
    <rPh sb="9" eb="11">
      <t>イジョウ</t>
    </rPh>
    <rPh sb="11" eb="13">
      <t>ケイゾク</t>
    </rPh>
    <phoneticPr fontId="2"/>
  </si>
  <si>
    <t>１ヶ月以上未実施</t>
    <rPh sb="2" eb="3">
      <t>ゲツ</t>
    </rPh>
    <rPh sb="3" eb="5">
      <t>イジョウ</t>
    </rPh>
    <rPh sb="5" eb="8">
      <t>ミジッシ</t>
    </rPh>
    <phoneticPr fontId="2"/>
  </si>
  <si>
    <t>未実施</t>
    <rPh sb="0" eb="3">
      <t>ミジッシ</t>
    </rPh>
    <phoneticPr fontId="2"/>
  </si>
  <si>
    <t>運営基準減算</t>
    <rPh sb="0" eb="2">
      <t>ウンエイ</t>
    </rPh>
    <rPh sb="2" eb="4">
      <t>キジュン</t>
    </rPh>
    <rPh sb="4" eb="6">
      <t>ゲンサン</t>
    </rPh>
    <phoneticPr fontId="2"/>
  </si>
  <si>
    <t>主任介護支援専門員の資格</t>
    <rPh sb="0" eb="2">
      <t>シュニン</t>
    </rPh>
    <rPh sb="2" eb="4">
      <t>カイゴ</t>
    </rPh>
    <rPh sb="4" eb="6">
      <t>シエン</t>
    </rPh>
    <rPh sb="6" eb="9">
      <t>センモンイン</t>
    </rPh>
    <rPh sb="10" eb="12">
      <t>シカク</t>
    </rPh>
    <phoneticPr fontId="2"/>
  </si>
  <si>
    <t>有　・　無</t>
    <rPh sb="0" eb="1">
      <t>アリ</t>
    </rPh>
    <rPh sb="4" eb="5">
      <t>ナ</t>
    </rPh>
    <phoneticPr fontId="2"/>
  </si>
  <si>
    <t>２　兼任先事業所が同一事業所の別職種である場合は，「同事業所」として兼務する職種を記載する。</t>
    <phoneticPr fontId="2"/>
  </si>
  <si>
    <t>３　当該事業所の勤務割合は，常勤専任者の勤務時間を１としてその割合を記載する。（例えば常勤専任者が週４０時間である場合に，当該職員が</t>
    <rPh sb="61" eb="63">
      <t>トウガイ</t>
    </rPh>
    <rPh sb="63" eb="65">
      <t>ショクイン</t>
    </rPh>
    <phoneticPr fontId="2"/>
  </si>
  <si>
    <t>□</t>
    <phoneticPr fontId="2"/>
  </si>
  <si>
    <t>居宅介護支援費（Ⅱ）</t>
    <rPh sb="0" eb="2">
      <t>キョタク</t>
    </rPh>
    <rPh sb="2" eb="4">
      <t>カイゴ</t>
    </rPh>
    <rPh sb="4" eb="7">
      <t>シエンヒ</t>
    </rPh>
    <phoneticPr fontId="2"/>
  </si>
  <si>
    <t>業務負担の軽減等のための情報通信機器等の活用</t>
    <rPh sb="0" eb="2">
      <t>ギョウム</t>
    </rPh>
    <rPh sb="2" eb="4">
      <t>フタン</t>
    </rPh>
    <rPh sb="5" eb="7">
      <t>ケイゲン</t>
    </rPh>
    <rPh sb="7" eb="8">
      <t>トウ</t>
    </rPh>
    <rPh sb="12" eb="16">
      <t>ジョウホウツウシン</t>
    </rPh>
    <rPh sb="16" eb="18">
      <t>キキ</t>
    </rPh>
    <rPh sb="18" eb="19">
      <t>トウ</t>
    </rPh>
    <rPh sb="20" eb="22">
      <t>カツヨウ</t>
    </rPh>
    <phoneticPr fontId="2"/>
  </si>
  <si>
    <t>常勤換算</t>
    <rPh sb="0" eb="2">
      <t>ジョウキン</t>
    </rPh>
    <rPh sb="2" eb="4">
      <t>カンサン</t>
    </rPh>
    <phoneticPr fontId="2"/>
  </si>
  <si>
    <t>（参考様式）特定事業所加算算定要件確認表（居宅介護支援事業所）</t>
    <rPh sb="1" eb="3">
      <t>サンコウ</t>
    </rPh>
    <rPh sb="3" eb="5">
      <t>ヨウシキ</t>
    </rPh>
    <rPh sb="6" eb="8">
      <t>トクテイ</t>
    </rPh>
    <rPh sb="8" eb="11">
      <t>ジギョウショ</t>
    </rPh>
    <rPh sb="11" eb="13">
      <t>カサン</t>
    </rPh>
    <rPh sb="13" eb="15">
      <t>サンテイ</t>
    </rPh>
    <rPh sb="15" eb="17">
      <t>ヨウケン</t>
    </rPh>
    <rPh sb="17" eb="19">
      <t>カクニン</t>
    </rPh>
    <rPh sb="19" eb="20">
      <t>ヒョウ</t>
    </rPh>
    <rPh sb="21" eb="23">
      <t>キョタク</t>
    </rPh>
    <rPh sb="23" eb="25">
      <t>カイゴ</t>
    </rPh>
    <rPh sb="25" eb="27">
      <t>シエン</t>
    </rPh>
    <rPh sb="27" eb="30">
      <t>ジギョウショ</t>
    </rPh>
    <phoneticPr fontId="2"/>
  </si>
  <si>
    <t>留意事項</t>
    <rPh sb="0" eb="2">
      <t>リュウイ</t>
    </rPh>
    <rPh sb="2" eb="4">
      <t>ジコウ</t>
    </rPh>
    <phoneticPr fontId="2"/>
  </si>
  <si>
    <t>黄色のセルのみ入力してください。</t>
    <rPh sb="0" eb="2">
      <t>キイロ</t>
    </rPh>
    <rPh sb="7" eb="9">
      <t>ニュウリョク</t>
    </rPh>
    <phoneticPr fontId="2"/>
  </si>
  <si>
    <t>特定事業所加算（A）については一部連携により体制確保する場合も算定可能です</t>
    <rPh sb="0" eb="2">
      <t>トクテイ</t>
    </rPh>
    <rPh sb="2" eb="5">
      <t>ジギョウショ</t>
    </rPh>
    <rPh sb="5" eb="7">
      <t>カサン</t>
    </rPh>
    <rPh sb="15" eb="17">
      <t>イチブ</t>
    </rPh>
    <rPh sb="17" eb="19">
      <t>レンケイ</t>
    </rPh>
    <rPh sb="22" eb="24">
      <t>タイセイ</t>
    </rPh>
    <rPh sb="24" eb="26">
      <t>カクホ</t>
    </rPh>
    <rPh sb="28" eb="30">
      <t>バアイ</t>
    </rPh>
    <rPh sb="31" eb="33">
      <t>サンテイ</t>
    </rPh>
    <rPh sb="33" eb="35">
      <t>カノウ</t>
    </rPh>
    <phoneticPr fontId="2"/>
  </si>
  <si>
    <t>入力セル</t>
    <rPh sb="0" eb="2">
      <t>ニュウリョク</t>
    </rPh>
    <phoneticPr fontId="2"/>
  </si>
  <si>
    <t>自動計算</t>
    <rPh sb="0" eb="2">
      <t>ジドウ</t>
    </rPh>
    <rPh sb="2" eb="4">
      <t>ケイサン</t>
    </rPh>
    <phoneticPr fontId="2"/>
  </si>
  <si>
    <t>確認書類※</t>
    <rPh sb="0" eb="2">
      <t>カクニン</t>
    </rPh>
    <rPh sb="2" eb="4">
      <t>ショルイ</t>
    </rPh>
    <rPh sb="3" eb="4">
      <t>テンショ</t>
    </rPh>
    <phoneticPr fontId="2"/>
  </si>
  <si>
    <t>※新規又は区分の変更等の届出の際は提出してください。※既に加算を取得している事業所が，基準の遵守状況を確認するために使用する場合は，書類を事業所内で準備し，市からの求めがあった際提出できるよう御準備をしてください。</t>
    <rPh sb="1" eb="3">
      <t>シンキ</t>
    </rPh>
    <rPh sb="3" eb="4">
      <t>マタ</t>
    </rPh>
    <rPh sb="5" eb="7">
      <t>クブン</t>
    </rPh>
    <rPh sb="8" eb="10">
      <t>ヘンコウ</t>
    </rPh>
    <rPh sb="10" eb="11">
      <t>トウ</t>
    </rPh>
    <rPh sb="12" eb="14">
      <t>トドケデ</t>
    </rPh>
    <rPh sb="15" eb="16">
      <t>サイ</t>
    </rPh>
    <rPh sb="17" eb="19">
      <t>テイシュツ</t>
    </rPh>
    <rPh sb="27" eb="28">
      <t>スデ</t>
    </rPh>
    <rPh sb="29" eb="31">
      <t>カサン</t>
    </rPh>
    <rPh sb="32" eb="34">
      <t>シュトク</t>
    </rPh>
    <rPh sb="38" eb="41">
      <t>ジギョウショ</t>
    </rPh>
    <rPh sb="43" eb="45">
      <t>キジュン</t>
    </rPh>
    <rPh sb="46" eb="48">
      <t>ジュンシュ</t>
    </rPh>
    <rPh sb="48" eb="50">
      <t>ジョウキョウ</t>
    </rPh>
    <rPh sb="51" eb="53">
      <t>カクニン</t>
    </rPh>
    <rPh sb="58" eb="60">
      <t>シヨウ</t>
    </rPh>
    <rPh sb="62" eb="64">
      <t>バアイ</t>
    </rPh>
    <rPh sb="66" eb="68">
      <t>ショルイ</t>
    </rPh>
    <rPh sb="69" eb="72">
      <t>ジギョウショ</t>
    </rPh>
    <rPh sb="72" eb="73">
      <t>ナイ</t>
    </rPh>
    <rPh sb="74" eb="76">
      <t>ジュンビ</t>
    </rPh>
    <rPh sb="78" eb="79">
      <t>シ</t>
    </rPh>
    <rPh sb="82" eb="83">
      <t>モト</t>
    </rPh>
    <rPh sb="88" eb="89">
      <t>サイ</t>
    </rPh>
    <rPh sb="89" eb="91">
      <t>テイシュツ</t>
    </rPh>
    <rPh sb="96" eb="99">
      <t>ゴジュンビ</t>
    </rPh>
    <phoneticPr fontId="2"/>
  </si>
  <si>
    <t>事業所名</t>
    <rPh sb="0" eb="3">
      <t>ジギョウショ</t>
    </rPh>
    <rPh sb="3" eb="4">
      <t>メイ</t>
    </rPh>
    <phoneticPr fontId="2"/>
  </si>
  <si>
    <t>1　加算Ⅰ～Ⅲ関係</t>
    <rPh sb="2" eb="4">
      <t>カサン</t>
    </rPh>
    <rPh sb="7" eb="9">
      <t>カンケイ</t>
    </rPh>
    <phoneticPr fontId="2"/>
  </si>
  <si>
    <t>⑴　人員要件</t>
    <rPh sb="2" eb="4">
      <t>ジンイン</t>
    </rPh>
    <rPh sb="4" eb="6">
      <t>ヨウケン</t>
    </rPh>
    <phoneticPr fontId="2"/>
  </si>
  <si>
    <t>　ア　常勤専従の主任ケアマネの人数</t>
    <rPh sb="3" eb="5">
      <t>ジョウキン</t>
    </rPh>
    <rPh sb="5" eb="7">
      <t>センジュウ</t>
    </rPh>
    <rPh sb="8" eb="10">
      <t>シュニン</t>
    </rPh>
    <rPh sb="15" eb="17">
      <t>ニンズウ</t>
    </rPh>
    <phoneticPr fontId="2"/>
  </si>
  <si>
    <t>　ウ　上記⑴，⑵にあたらない介護支援専門員の人数・常勤換算</t>
    <rPh sb="3" eb="5">
      <t>ジョウキ</t>
    </rPh>
    <rPh sb="14" eb="16">
      <t>カイゴ</t>
    </rPh>
    <rPh sb="16" eb="18">
      <t>シエン</t>
    </rPh>
    <rPh sb="18" eb="21">
      <t>センモンイン</t>
    </rPh>
    <rPh sb="22" eb="24">
      <t>ニンズウ</t>
    </rPh>
    <rPh sb="25" eb="27">
      <t>ジョウキン</t>
    </rPh>
    <rPh sb="27" eb="29">
      <t>カンサン</t>
    </rPh>
    <phoneticPr fontId="2"/>
  </si>
  <si>
    <t>人数</t>
    <rPh sb="0" eb="2">
      <t>ニンズウ</t>
    </rPh>
    <phoneticPr fontId="2"/>
  </si>
  <si>
    <t>　常勤換算</t>
    <rPh sb="1" eb="3">
      <t>ジョウキン</t>
    </rPh>
    <rPh sb="3" eb="5">
      <t>カンサン</t>
    </rPh>
    <phoneticPr fontId="2"/>
  </si>
  <si>
    <t>※勤務形態一覧表・全員分の資格者証</t>
    <rPh sb="1" eb="3">
      <t>キンム</t>
    </rPh>
    <rPh sb="3" eb="5">
      <t>ケイタイ</t>
    </rPh>
    <rPh sb="5" eb="8">
      <t>イチランヒョウ</t>
    </rPh>
    <rPh sb="9" eb="11">
      <t>ゼンイン</t>
    </rPh>
    <rPh sb="11" eb="12">
      <t>ブン</t>
    </rPh>
    <rPh sb="13" eb="16">
      <t>シカクシャ</t>
    </rPh>
    <rPh sb="16" eb="17">
      <t>ショウ</t>
    </rPh>
    <phoneticPr fontId="2"/>
  </si>
  <si>
    <t>⑵　利用者に関する情報の伝達等を目的とした会議の実施頻度</t>
    <rPh sb="2" eb="5">
      <t>リヨウシャ</t>
    </rPh>
    <rPh sb="6" eb="7">
      <t>カン</t>
    </rPh>
    <rPh sb="9" eb="11">
      <t>ジョウホウ</t>
    </rPh>
    <rPh sb="12" eb="14">
      <t>デンタツ</t>
    </rPh>
    <rPh sb="14" eb="15">
      <t>トウ</t>
    </rPh>
    <rPh sb="16" eb="18">
      <t>モクテキ</t>
    </rPh>
    <rPh sb="21" eb="23">
      <t>カイギ</t>
    </rPh>
    <rPh sb="24" eb="26">
      <t>ジッシ</t>
    </rPh>
    <rPh sb="26" eb="28">
      <t>ヒンド</t>
    </rPh>
    <phoneticPr fontId="2"/>
  </si>
  <si>
    <t>おおむね</t>
    <phoneticPr fontId="2"/>
  </si>
  <si>
    <t>日に１回以上開催</t>
  </si>
  <si>
    <t>※直近2回分の会議録を添付してください</t>
    <rPh sb="1" eb="3">
      <t>チョッキン</t>
    </rPh>
    <rPh sb="4" eb="6">
      <t>カイブン</t>
    </rPh>
    <rPh sb="7" eb="10">
      <t>カイギロク</t>
    </rPh>
    <rPh sb="11" eb="13">
      <t>テンプ</t>
    </rPh>
    <phoneticPr fontId="2"/>
  </si>
  <si>
    <t>⑶　24時間連絡がとれる体制を確保していることがわかる書類（例：重要事項説明書）</t>
    <rPh sb="4" eb="6">
      <t>ジカン</t>
    </rPh>
    <rPh sb="6" eb="8">
      <t>レンラク</t>
    </rPh>
    <rPh sb="12" eb="14">
      <t>タイセイ</t>
    </rPh>
    <rPh sb="15" eb="17">
      <t>カクホ</t>
    </rPh>
    <rPh sb="27" eb="29">
      <t>ショルイ</t>
    </rPh>
    <rPh sb="30" eb="31">
      <t>レイ</t>
    </rPh>
    <rPh sb="32" eb="34">
      <t>ジュウヨウ</t>
    </rPh>
    <rPh sb="34" eb="36">
      <t>ジコウ</t>
    </rPh>
    <rPh sb="36" eb="39">
      <t>セツメイショ</t>
    </rPh>
    <phoneticPr fontId="2"/>
  </si>
  <si>
    <t>←記入漏れ注意</t>
    <rPh sb="1" eb="3">
      <t>キニュウ</t>
    </rPh>
    <rPh sb="3" eb="4">
      <t>モ</t>
    </rPh>
    <rPh sb="5" eb="7">
      <t>チュウイ</t>
    </rPh>
    <phoneticPr fontId="2"/>
  </si>
  <si>
    <t>⑷　中重度者割合，平均利用者受け持ち件数</t>
    <rPh sb="2" eb="6">
      <t>チュウジュウドシャ</t>
    </rPh>
    <rPh sb="6" eb="8">
      <t>ワリアイ</t>
    </rPh>
    <rPh sb="9" eb="11">
      <t>ヘイキン</t>
    </rPh>
    <rPh sb="11" eb="14">
      <t>リヨウシャ</t>
    </rPh>
    <rPh sb="14" eb="15">
      <t>ウ</t>
    </rPh>
    <rPh sb="16" eb="17">
      <t>モ</t>
    </rPh>
    <rPh sb="18" eb="20">
      <t>ケンスウ</t>
    </rPh>
    <phoneticPr fontId="2"/>
  </si>
  <si>
    <t>ア　利用者数</t>
    <rPh sb="2" eb="5">
      <t>リヨウシャ</t>
    </rPh>
    <rPh sb="5" eb="6">
      <t>スウ</t>
    </rPh>
    <phoneticPr fontId="2"/>
  </si>
  <si>
    <t>要支援1</t>
    <phoneticPr fontId="2"/>
  </si>
  <si>
    <t>要支援2</t>
    <phoneticPr fontId="2"/>
  </si>
  <si>
    <t>要介護1</t>
    <rPh sb="2" eb="3">
      <t>ゴ</t>
    </rPh>
    <phoneticPr fontId="2"/>
  </si>
  <si>
    <t>要介護2</t>
    <phoneticPr fontId="2"/>
  </si>
  <si>
    <t>要介護3</t>
    <phoneticPr fontId="2"/>
  </si>
  <si>
    <t>要介護4</t>
    <phoneticPr fontId="2"/>
  </si>
  <si>
    <t>要介護5</t>
    <phoneticPr fontId="2"/>
  </si>
  <si>
    <t>困難事例</t>
    <rPh sb="0" eb="2">
      <t>コンナン</t>
    </rPh>
    <rPh sb="2" eb="4">
      <t>ジレイ</t>
    </rPh>
    <phoneticPr fontId="2"/>
  </si>
  <si>
    <t>イ　中重度者割合</t>
    <rPh sb="2" eb="6">
      <t>チュウジュウドシャ</t>
    </rPh>
    <rPh sb="6" eb="8">
      <t>ワリアイ</t>
    </rPh>
    <phoneticPr fontId="2"/>
  </si>
  <si>
    <t>要介護者</t>
    <rPh sb="0" eb="4">
      <t>ヨウカイゴシャ</t>
    </rPh>
    <phoneticPr fontId="2"/>
  </si>
  <si>
    <t>中重度者</t>
    <rPh sb="0" eb="4">
      <t>チュウジュウドシャ</t>
    </rPh>
    <phoneticPr fontId="2"/>
  </si>
  <si>
    <t>割合</t>
    <rPh sb="0" eb="2">
      <t>ワリアイ</t>
    </rPh>
    <phoneticPr fontId="2"/>
  </si>
  <si>
    <t>ウ　平均利用者受け持ち件数</t>
    <rPh sb="2" eb="4">
      <t>ヘイキン</t>
    </rPh>
    <rPh sb="4" eb="7">
      <t>リヨウシャ</t>
    </rPh>
    <rPh sb="7" eb="8">
      <t>ウ</t>
    </rPh>
    <rPh sb="9" eb="10">
      <t>モ</t>
    </rPh>
    <rPh sb="11" eb="13">
      <t>ケンスウ</t>
    </rPh>
    <phoneticPr fontId="2"/>
  </si>
  <si>
    <t>要介護</t>
    <rPh sb="0" eb="3">
      <t>ヨウカイゴ</t>
    </rPh>
    <phoneticPr fontId="2"/>
  </si>
  <si>
    <t>要支援×1/2</t>
    <rPh sb="0" eb="3">
      <t>ヨウシエン</t>
    </rPh>
    <phoneticPr fontId="2"/>
  </si>
  <si>
    <t>平均受け持ち件数</t>
    <rPh sb="0" eb="2">
      <t>ヘイキン</t>
    </rPh>
    <rPh sb="2" eb="3">
      <t>ウ</t>
    </rPh>
    <rPh sb="4" eb="5">
      <t>モ</t>
    </rPh>
    <rPh sb="6" eb="8">
      <t>ケンスウ</t>
    </rPh>
    <phoneticPr fontId="2"/>
  </si>
  <si>
    <t>情報通信機器等の活用等の体制に係る届出書の有無</t>
    <rPh sb="21" eb="23">
      <t>ウム</t>
    </rPh>
    <phoneticPr fontId="2"/>
  </si>
  <si>
    <t>⑸　研修要件</t>
    <rPh sb="2" eb="4">
      <t>ケンシュウ</t>
    </rPh>
    <rPh sb="4" eb="6">
      <t>ヨウケン</t>
    </rPh>
    <phoneticPr fontId="2"/>
  </si>
  <si>
    <t>　　介護支援専門員に対し下記のとおり計画的に研修を行っていますか</t>
    <rPh sb="2" eb="4">
      <t>カイゴ</t>
    </rPh>
    <rPh sb="4" eb="6">
      <t>シエン</t>
    </rPh>
    <rPh sb="6" eb="9">
      <t>センモンイン</t>
    </rPh>
    <rPh sb="10" eb="11">
      <t>タイ</t>
    </rPh>
    <rPh sb="12" eb="14">
      <t>カキ</t>
    </rPh>
    <rPh sb="18" eb="21">
      <t>ケイカクテキ</t>
    </rPh>
    <rPh sb="22" eb="24">
      <t>ケンシュウ</t>
    </rPh>
    <rPh sb="25" eb="26">
      <t>オコナ</t>
    </rPh>
    <phoneticPr fontId="2"/>
  </si>
  <si>
    <t>「計画的に研修を実施していること」については、当該事業所における介護支援専門員の資質向上のための研修体系と当該研修実施のための勤務体制の確保を定めるとともに、介護支援専門員について個別具体的な研修の目標、内容、研修期間、実施時期等について、毎年度少なくとも次年度が始まるまでに次年度の計画を定めなければならない。また、管理者は、研修目標の達成状況について、適宜、確認し、必要に応じて改善措置を講じなければならないこと。なお、年度の途中で加算取得の届出をする場合にあっては、当該届出を行うまでに当該計画を策定すればよいこと。なお、特定事業所加算(Ａ)を算定する事業所については、連携先事業所との共同開催による研修実施も可能である。</t>
  </si>
  <si>
    <t>※　上記を示す個別研修計画</t>
    <rPh sb="2" eb="4">
      <t>ジョウキ</t>
    </rPh>
    <rPh sb="5" eb="6">
      <t>シメ</t>
    </rPh>
    <rPh sb="7" eb="9">
      <t>コベツ</t>
    </rPh>
    <rPh sb="9" eb="11">
      <t>ケンシュウ</t>
    </rPh>
    <rPh sb="11" eb="13">
      <t>ケイカク</t>
    </rPh>
    <phoneticPr fontId="2"/>
  </si>
  <si>
    <t>⑹　困難事例の受入</t>
    <rPh sb="2" eb="4">
      <t>コンナン</t>
    </rPh>
    <rPh sb="4" eb="6">
      <t>ジレイ</t>
    </rPh>
    <rPh sb="7" eb="9">
      <t>ウケイレ</t>
    </rPh>
    <phoneticPr fontId="2"/>
  </si>
  <si>
    <t>地域包括支援センターから支援が困難事例を紹介された場合も居宅介護支援サービスを</t>
    <rPh sb="0" eb="2">
      <t>チイキ</t>
    </rPh>
    <rPh sb="2" eb="4">
      <t>ホウカツ</t>
    </rPh>
    <rPh sb="4" eb="6">
      <t>シエン</t>
    </rPh>
    <rPh sb="12" eb="14">
      <t>シエン</t>
    </rPh>
    <rPh sb="15" eb="17">
      <t>コンナン</t>
    </rPh>
    <rPh sb="17" eb="19">
      <t>ジレイ</t>
    </rPh>
    <rPh sb="20" eb="22">
      <t>ショウカイ</t>
    </rPh>
    <rPh sb="25" eb="27">
      <t>バアイ</t>
    </rPh>
    <rPh sb="28" eb="30">
      <t>キョタク</t>
    </rPh>
    <rPh sb="30" eb="32">
      <t>カイゴ</t>
    </rPh>
    <rPh sb="32" eb="34">
      <t>シエン</t>
    </rPh>
    <phoneticPr fontId="2"/>
  </si>
  <si>
    <t>※　受入時の対応の流れのようなものを作成しておくことが望ましいです。</t>
    <rPh sb="2" eb="4">
      <t>ウケイレ</t>
    </rPh>
    <rPh sb="4" eb="5">
      <t>ジ</t>
    </rPh>
    <rPh sb="6" eb="8">
      <t>タイオウ</t>
    </rPh>
    <rPh sb="9" eb="10">
      <t>ナガ</t>
    </rPh>
    <rPh sb="18" eb="20">
      <t>サクセイ</t>
    </rPh>
    <rPh sb="27" eb="28">
      <t>ノゾ</t>
    </rPh>
    <phoneticPr fontId="2"/>
  </si>
  <si>
    <t>⑺　特定事業所集中減算に該当しない</t>
    <rPh sb="2" eb="4">
      <t>トクテイ</t>
    </rPh>
    <rPh sb="4" eb="7">
      <t>ジギョウショ</t>
    </rPh>
    <rPh sb="7" eb="9">
      <t>シュウチュウ</t>
    </rPh>
    <rPh sb="9" eb="11">
      <t>ゲンサン</t>
    </rPh>
    <rPh sb="12" eb="14">
      <t>ガイトウ</t>
    </rPh>
    <phoneticPr fontId="2"/>
  </si>
  <si>
    <t>直近の計算表</t>
    <rPh sb="0" eb="2">
      <t>チョッキン</t>
    </rPh>
    <rPh sb="3" eb="5">
      <t>ケイサン</t>
    </rPh>
    <rPh sb="5" eb="6">
      <t>ヒョウ</t>
    </rPh>
    <phoneticPr fontId="2"/>
  </si>
  <si>
    <t>⑻　介護支援実務研修における受入体制</t>
    <rPh sb="2" eb="4">
      <t>カイゴ</t>
    </rPh>
    <rPh sb="4" eb="6">
      <t>シエン</t>
    </rPh>
    <rPh sb="6" eb="8">
      <t>ジツム</t>
    </rPh>
    <rPh sb="8" eb="10">
      <t>ケンシュウ</t>
    </rPh>
    <rPh sb="14" eb="16">
      <t>ウケイレ</t>
    </rPh>
    <rPh sb="16" eb="18">
      <t>タイセイ</t>
    </rPh>
    <phoneticPr fontId="2"/>
  </si>
  <si>
    <t>栃木県介護支援専門員実務研修実習受入協力事業所に</t>
    <phoneticPr fontId="2"/>
  </si>
  <si>
    <t>登録している</t>
    <rPh sb="0" eb="2">
      <t>トウロク</t>
    </rPh>
    <phoneticPr fontId="2"/>
  </si>
  <si>
    <t>登録済みであることを証する書類</t>
    <rPh sb="0" eb="2">
      <t>トウロク</t>
    </rPh>
    <rPh sb="2" eb="3">
      <t>ズ</t>
    </rPh>
    <rPh sb="10" eb="11">
      <t>ショウ</t>
    </rPh>
    <rPh sb="13" eb="15">
      <t>ショルイ</t>
    </rPh>
    <phoneticPr fontId="2"/>
  </si>
  <si>
    <t>本年度申請予定</t>
    <rPh sb="0" eb="3">
      <t>ホンネンド</t>
    </rPh>
    <rPh sb="3" eb="5">
      <t>シンセイ</t>
    </rPh>
    <rPh sb="5" eb="7">
      <t>ヨテイ</t>
    </rPh>
    <phoneticPr fontId="2"/>
  </si>
  <si>
    <t>参考様式8-2（誓約書）</t>
    <rPh sb="0" eb="2">
      <t>サンコウ</t>
    </rPh>
    <rPh sb="2" eb="4">
      <t>ヨウシキ</t>
    </rPh>
    <rPh sb="8" eb="11">
      <t>セイヤクショ</t>
    </rPh>
    <phoneticPr fontId="2"/>
  </si>
  <si>
    <t>⑼　他法人が運営する指定居宅介護支援事業者と共同の事例検討会，研修会等に参加している</t>
    <rPh sb="2" eb="5">
      <t>タホウジン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3">
      <t>ケンシュウ</t>
    </rPh>
    <rPh sb="33" eb="35">
      <t>カイナド</t>
    </rPh>
    <rPh sb="36" eb="38">
      <t>サンカ</t>
    </rPh>
    <phoneticPr fontId="2"/>
  </si>
  <si>
    <t>上記に係る計画</t>
    <rPh sb="0" eb="2">
      <t>ジョウキ</t>
    </rPh>
    <rPh sb="3" eb="4">
      <t>カカ</t>
    </rPh>
    <rPh sb="5" eb="7">
      <t>ケイカク</t>
    </rPh>
    <phoneticPr fontId="2"/>
  </si>
  <si>
    <t>⑽　地域包括支援センター等が実施する事例検討会等に参加している</t>
    <rPh sb="2" eb="4">
      <t>チイキ</t>
    </rPh>
    <rPh sb="4" eb="6">
      <t>ホウカツ</t>
    </rPh>
    <rPh sb="6" eb="8">
      <t>シエン</t>
    </rPh>
    <rPh sb="12" eb="13">
      <t>トウ</t>
    </rPh>
    <rPh sb="14" eb="16">
      <t>ジッシ</t>
    </rPh>
    <rPh sb="18" eb="20">
      <t>ジレイ</t>
    </rPh>
    <rPh sb="20" eb="23">
      <t>ケントウカイ</t>
    </rPh>
    <rPh sb="23" eb="24">
      <t>トウ</t>
    </rPh>
    <rPh sb="25" eb="27">
      <t>サンカ</t>
    </rPh>
    <phoneticPr fontId="2"/>
  </si>
  <si>
    <t>直近の参加した記録を用意してください</t>
    <rPh sb="0" eb="2">
      <t>チョッキン</t>
    </rPh>
    <rPh sb="3" eb="5">
      <t>サンカ</t>
    </rPh>
    <rPh sb="7" eb="9">
      <t>キロク</t>
    </rPh>
    <rPh sb="10" eb="12">
      <t>ヨウイ</t>
    </rPh>
    <phoneticPr fontId="2"/>
  </si>
  <si>
    <t>⑾　必要に応じて、多様な主体により提供される利用者の日常生活全般を支援するサービス　が包括的に提供されるような居宅サービス計画を作成している</t>
    <rPh sb="64" eb="66">
      <t>サクセイ</t>
    </rPh>
    <phoneticPr fontId="2"/>
  </si>
  <si>
    <t>居宅サービス計画</t>
    <rPh sb="0" eb="2">
      <t>キョタク</t>
    </rPh>
    <rPh sb="6" eb="8">
      <t>ケイカク</t>
    </rPh>
    <phoneticPr fontId="2"/>
  </si>
  <si>
    <t>算定判定</t>
    <rPh sb="0" eb="2">
      <t>サンテイ</t>
    </rPh>
    <rPh sb="2" eb="4">
      <t>ハンテイ</t>
    </rPh>
    <phoneticPr fontId="2"/>
  </si>
  <si>
    <t>加算Ⅰ</t>
    <rPh sb="0" eb="2">
      <t>カサン</t>
    </rPh>
    <phoneticPr fontId="2"/>
  </si>
  <si>
    <t>加算Ⅱ</t>
    <rPh sb="0" eb="2">
      <t>カサン</t>
    </rPh>
    <phoneticPr fontId="2"/>
  </si>
  <si>
    <t>加算Ⅲ</t>
    <rPh sb="0" eb="2">
      <t>カサン</t>
    </rPh>
    <phoneticPr fontId="2"/>
  </si>
  <si>
    <t>※黄色いセルに記入漏れがあった場合も「算定不可」と表示されます。</t>
    <rPh sb="1" eb="3">
      <t>キイロ</t>
    </rPh>
    <rPh sb="7" eb="9">
      <t>キニュウ</t>
    </rPh>
    <rPh sb="9" eb="10">
      <t>モ</t>
    </rPh>
    <rPh sb="15" eb="17">
      <t>バアイ</t>
    </rPh>
    <rPh sb="19" eb="21">
      <t>サンテイ</t>
    </rPh>
    <rPh sb="21" eb="23">
      <t>フカ</t>
    </rPh>
    <rPh sb="25" eb="27">
      <t>ヒョウジ</t>
    </rPh>
    <phoneticPr fontId="2"/>
  </si>
  <si>
    <t>2　特定事業所医療介護連携加算</t>
    <phoneticPr fontId="2"/>
  </si>
  <si>
    <t>※　ここから先は加算ⅠからⅢを算定していることが前提です。</t>
    <rPh sb="6" eb="7">
      <t>サキ</t>
    </rPh>
    <rPh sb="8" eb="10">
      <t>カサン</t>
    </rPh>
    <rPh sb="15" eb="17">
      <t>サンテイ</t>
    </rPh>
    <rPh sb="24" eb="26">
      <t>ゼンテイ</t>
    </rPh>
    <phoneticPr fontId="2"/>
  </si>
  <si>
    <t>⑴　退院・退所加算に係る連携の回数</t>
    <rPh sb="2" eb="4">
      <t>タイイン</t>
    </rPh>
    <rPh sb="5" eb="7">
      <t>タイショ</t>
    </rPh>
    <rPh sb="7" eb="9">
      <t>カサン</t>
    </rPh>
    <rPh sb="10" eb="11">
      <t>カカ</t>
    </rPh>
    <rPh sb="12" eb="14">
      <t>レンケイ</t>
    </rPh>
    <rPh sb="15" eb="17">
      <t>カイスウ</t>
    </rPh>
    <phoneticPr fontId="2"/>
  </si>
  <si>
    <t>加算A</t>
    <rPh sb="0" eb="2">
      <t>カサン</t>
    </rPh>
    <phoneticPr fontId="2"/>
  </si>
  <si>
    <t>⑴</t>
    <phoneticPr fontId="2"/>
  </si>
  <si>
    <t>⑶</t>
    <phoneticPr fontId="2"/>
  </si>
  <si>
    <t>⑵</t>
    <phoneticPr fontId="2"/>
  </si>
  <si>
    <t>⑷</t>
    <phoneticPr fontId="2"/>
  </si>
  <si>
    <t>⑹</t>
    <phoneticPr fontId="2"/>
  </si>
  <si>
    <t>⑻</t>
    <phoneticPr fontId="2"/>
  </si>
  <si>
    <t>⑸</t>
    <phoneticPr fontId="2"/>
  </si>
  <si>
    <t>判定</t>
    <rPh sb="0" eb="2">
      <t>ハンテイ</t>
    </rPh>
    <phoneticPr fontId="2"/>
  </si>
  <si>
    <t>⑵　ターミナルケアマネジメント加算の算定回数（前々年度３月から前年度２月）</t>
    <rPh sb="15" eb="17">
      <t>カサン</t>
    </rPh>
    <rPh sb="18" eb="20">
      <t>サンテイ</t>
    </rPh>
    <rPh sb="20" eb="22">
      <t>カイスウ</t>
    </rPh>
    <rPh sb="23" eb="25">
      <t>ゼンゼン</t>
    </rPh>
    <rPh sb="25" eb="27">
      <t>ネンド</t>
    </rPh>
    <rPh sb="28" eb="29">
      <t>ガツ</t>
    </rPh>
    <rPh sb="31" eb="32">
      <t>ゼン</t>
    </rPh>
    <rPh sb="32" eb="34">
      <t>ネンド</t>
    </rPh>
    <rPh sb="35" eb="36">
      <t>ガツ</t>
    </rPh>
    <phoneticPr fontId="2"/>
  </si>
  <si>
    <t>あり</t>
    <phoneticPr fontId="2"/>
  </si>
  <si>
    <t>□</t>
    <phoneticPr fontId="2"/>
  </si>
  <si>
    <t>□</t>
    <phoneticPr fontId="2"/>
  </si>
  <si>
    <t>□</t>
    <phoneticPr fontId="2"/>
  </si>
  <si>
    <t>常勤換算で介護支援専門員１人当たりに24時間以上の事務職員の配置</t>
    <rPh sb="0" eb="2">
      <t>ジョウキン</t>
    </rPh>
    <rPh sb="2" eb="4">
      <t>カンサン</t>
    </rPh>
    <rPh sb="5" eb="7">
      <t>カイゴ</t>
    </rPh>
    <rPh sb="7" eb="9">
      <t>シエン</t>
    </rPh>
    <rPh sb="9" eb="12">
      <t>センモンイン</t>
    </rPh>
    <rPh sb="13" eb="14">
      <t>ニン</t>
    </rPh>
    <rPh sb="14" eb="15">
      <t>ア</t>
    </rPh>
    <rPh sb="20" eb="22">
      <t>ジカン</t>
    </rPh>
    <rPh sb="22" eb="24">
      <t>イジョウ</t>
    </rPh>
    <rPh sb="25" eb="27">
      <t>ジム</t>
    </rPh>
    <rPh sb="27" eb="29">
      <t>ショクイン</t>
    </rPh>
    <rPh sb="30" eb="32">
      <t>ハイチ</t>
    </rPh>
    <phoneticPr fontId="2"/>
  </si>
  <si>
    <t>１月あたりの実利用者数</t>
    <rPh sb="1" eb="2">
      <t>ツキ</t>
    </rPh>
    <rPh sb="6" eb="7">
      <t>ジツ</t>
    </rPh>
    <rPh sb="7" eb="10">
      <t>リヨウシャ</t>
    </rPh>
    <rPh sb="10" eb="11">
      <t>スウ</t>
    </rPh>
    <phoneticPr fontId="2"/>
  </si>
  <si>
    <t>20人以下</t>
    <rPh sb="2" eb="5">
      <t>ニンイカ</t>
    </rPh>
    <phoneticPr fontId="2"/>
  </si>
  <si>
    <t>通常の事業の実施地域外かつ厚生労働大臣が定める地域の利用者にサービスを提供</t>
    <rPh sb="0" eb="2">
      <t>ツウジョウ</t>
    </rPh>
    <rPh sb="3" eb="5">
      <t>ジギョウ</t>
    </rPh>
    <rPh sb="6" eb="8">
      <t>ジッシ</t>
    </rPh>
    <rPh sb="8" eb="11">
      <t>チイキガイ</t>
    </rPh>
    <rPh sb="13" eb="15">
      <t>コウセイ</t>
    </rPh>
    <rPh sb="15" eb="17">
      <t>ロウドウ</t>
    </rPh>
    <rPh sb="17" eb="19">
      <t>ダイジン</t>
    </rPh>
    <rPh sb="20" eb="21">
      <t>サダ</t>
    </rPh>
    <rPh sb="23" eb="25">
      <t>チイキ</t>
    </rPh>
    <rPh sb="26" eb="29">
      <t>リヨウシャ</t>
    </rPh>
    <rPh sb="35" eb="37">
      <t>テイキョウ</t>
    </rPh>
    <phoneticPr fontId="2"/>
  </si>
  <si>
    <t>該当</t>
    <rPh sb="0" eb="2">
      <t>ガイトウ</t>
    </rPh>
    <phoneticPr fontId="2"/>
  </si>
  <si>
    <t>特定事業所医療介護連携加算</t>
    <rPh sb="0" eb="2">
      <t>トクテイ</t>
    </rPh>
    <rPh sb="2" eb="5">
      <t>ジギョウショ</t>
    </rPh>
    <rPh sb="5" eb="7">
      <t>イリョウ</t>
    </rPh>
    <rPh sb="7" eb="9">
      <t>カイゴ</t>
    </rPh>
    <rPh sb="9" eb="11">
      <t>レンケイ</t>
    </rPh>
    <rPh sb="11" eb="13">
      <t>カサン</t>
    </rPh>
    <phoneticPr fontId="2"/>
  </si>
  <si>
    <t>□</t>
    <phoneticPr fontId="2"/>
  </si>
  <si>
    <t>実施</t>
    <rPh sb="0" eb="2">
      <t>ジッシ</t>
    </rPh>
    <phoneticPr fontId="2"/>
  </si>
  <si>
    <t>特定事業所加算（A）</t>
    <rPh sb="0" eb="2">
      <t>トクテイ</t>
    </rPh>
    <rPh sb="2" eb="5">
      <t>ジギョウショ</t>
    </rPh>
    <rPh sb="5" eb="7">
      <t>カサン</t>
    </rPh>
    <phoneticPr fontId="2"/>
  </si>
  <si>
    <t>法定研修等に協力又は協力体制の確保（連携先事業所による体制を含む）</t>
    <rPh sb="0" eb="2">
      <t>ホウテイ</t>
    </rPh>
    <rPh sb="2" eb="4">
      <t>ケンシュウ</t>
    </rPh>
    <rPh sb="4" eb="5">
      <t>トウ</t>
    </rPh>
    <rPh sb="6" eb="8">
      <t>キョウリョク</t>
    </rPh>
    <rPh sb="8" eb="9">
      <t>マタ</t>
    </rPh>
    <rPh sb="10" eb="12">
      <t>キョウリョク</t>
    </rPh>
    <rPh sb="12" eb="14">
      <t>タイセイ</t>
    </rPh>
    <rPh sb="15" eb="17">
      <t>カクホ</t>
    </rPh>
    <phoneticPr fontId="2"/>
  </si>
  <si>
    <t>他の法人が運営する指定居宅介護支援事業者と共同での事例検討会等（連携先との協力による実施も含む）</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rPh sb="32" eb="34">
      <t>レンケイ</t>
    </rPh>
    <rPh sb="34" eb="35">
      <t>サキ</t>
    </rPh>
    <rPh sb="37" eb="39">
      <t>キョウリョク</t>
    </rPh>
    <rPh sb="42" eb="44">
      <t>ジッシ</t>
    </rPh>
    <rPh sb="45" eb="46">
      <t>フク</t>
    </rPh>
    <phoneticPr fontId="2"/>
  </si>
  <si>
    <t>研修計画の作成及び実施（連携先と共同開催も含む）</t>
    <rPh sb="0" eb="2">
      <t>ケンシュウ</t>
    </rPh>
    <rPh sb="2" eb="4">
      <t>ケイカク</t>
    </rPh>
    <rPh sb="5" eb="7">
      <t>サクセイ</t>
    </rPh>
    <rPh sb="7" eb="8">
      <t>オヨ</t>
    </rPh>
    <rPh sb="9" eb="11">
      <t>ジッシ</t>
    </rPh>
    <rPh sb="21" eb="22">
      <t>フク</t>
    </rPh>
    <phoneticPr fontId="2"/>
  </si>
  <si>
    <t>利用者に関する情報又はサービス提供に当たっての留意事項に係る伝達等を目的とした会議を定期的に開催（テレビ電話等による開催を含む</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2"/>
  </si>
  <si>
    <t>通院時情報連携加算</t>
    <rPh sb="0" eb="2">
      <t>ツウイン</t>
    </rPh>
    <rPh sb="2" eb="3">
      <t>ジ</t>
    </rPh>
    <rPh sb="3" eb="5">
      <t>ジョウホウ</t>
    </rPh>
    <rPh sb="5" eb="7">
      <t>レンケイ</t>
    </rPh>
    <rPh sb="7" eb="9">
      <t>カサン</t>
    </rPh>
    <phoneticPr fontId="2"/>
  </si>
  <si>
    <t>□</t>
    <phoneticPr fontId="2"/>
  </si>
  <si>
    <t>あり</t>
    <phoneticPr fontId="2"/>
  </si>
  <si>
    <t>加算A</t>
    <rPh sb="0" eb="2">
      <t>カサン</t>
    </rPh>
    <phoneticPr fontId="2"/>
  </si>
  <si>
    <t>　イ　常勤専従の介護支援専門員の人数（主任ケアマネを除く）</t>
    <rPh sb="3" eb="5">
      <t>ジョウキン</t>
    </rPh>
    <rPh sb="5" eb="7">
      <t>センジュウ</t>
    </rPh>
    <rPh sb="8" eb="10">
      <t>カイゴ</t>
    </rPh>
    <rPh sb="10" eb="12">
      <t>シエン</t>
    </rPh>
    <rPh sb="12" eb="15">
      <t>センモンイン</t>
    </rPh>
    <rPh sb="16" eb="18">
      <t>ニンズウ</t>
    </rPh>
    <rPh sb="19" eb="21">
      <t>シュニン</t>
    </rPh>
    <rPh sb="26" eb="27">
      <t>ノゾ</t>
    </rPh>
    <phoneticPr fontId="2"/>
  </si>
  <si>
    <t>４　勤続年数とは，各月の前月の末日時点における勤続年数をいい，勤続年数の算定にあたっては，当該事業所における勤続年数に加え，同一法人の</t>
    <phoneticPr fontId="2"/>
  </si>
  <si>
    <t>※「指定居宅サービス事業所等」とは，指定居宅サービス事業所，指定地域密着型サービス事業所，指定居宅介護支援事業所及び介護保険施設をいう。</t>
    <rPh sb="30" eb="32">
      <t>シテイ</t>
    </rPh>
    <rPh sb="32" eb="34">
      <t>チイキ</t>
    </rPh>
    <rPh sb="34" eb="37">
      <t>ミッチャクガタ</t>
    </rPh>
    <rPh sb="41" eb="44">
      <t>ジギョウショ</t>
    </rPh>
    <phoneticPr fontId="2"/>
  </si>
  <si>
    <t>１　職種は，管理者，介護支援専門員，事務員と記載する。</t>
    <rPh sb="18" eb="21">
      <t>ジムイン</t>
    </rPh>
    <phoneticPr fontId="2"/>
  </si>
  <si>
    <t>サービス担当者会議の開催（利用者等の同意を得た上でテレビ電話等による開催を含む）</t>
    <rPh sb="4" eb="7">
      <t>タントウシャ</t>
    </rPh>
    <rPh sb="7" eb="9">
      <t>カイギ</t>
    </rPh>
    <rPh sb="10" eb="12">
      <t>カイサイ</t>
    </rPh>
    <rPh sb="13" eb="16">
      <t>リヨウシャ</t>
    </rPh>
    <rPh sb="16" eb="17">
      <t>トウ</t>
    </rPh>
    <rPh sb="18" eb="20">
      <t>ドウイ</t>
    </rPh>
    <rPh sb="21" eb="22">
      <t>エ</t>
    </rPh>
    <rPh sb="23" eb="24">
      <t>ウエ</t>
    </rPh>
    <phoneticPr fontId="2"/>
  </si>
  <si>
    <t>□</t>
    <phoneticPr fontId="2"/>
  </si>
  <si>
    <t>未実施</t>
    <rPh sb="0" eb="3">
      <t>ミジッシ</t>
    </rPh>
    <phoneticPr fontId="2"/>
  </si>
  <si>
    <t>居宅介護支援の提供の開始に際し，あらかじめ利用者に対して，</t>
    <rPh sb="0" eb="2">
      <t>キョタク</t>
    </rPh>
    <rPh sb="2" eb="4">
      <t>カイゴ</t>
    </rPh>
    <rPh sb="4" eb="6">
      <t>シエン</t>
    </rPh>
    <rPh sb="7" eb="9">
      <t>テイキョウ</t>
    </rPh>
    <rPh sb="10" eb="12">
      <t>カイシ</t>
    </rPh>
    <rPh sb="13" eb="14">
      <t>サイ</t>
    </rPh>
    <rPh sb="21" eb="24">
      <t>リヨウシャ</t>
    </rPh>
    <rPh sb="25" eb="26">
      <t>タイ</t>
    </rPh>
    <phoneticPr fontId="2"/>
  </si>
  <si>
    <t>　利用者は複数の指定居宅サービス事業者等を紹介するよう
　求めることが出来ることについて，文書を交付して説明を行う</t>
    <rPh sb="1" eb="4">
      <t>リヨウシャ</t>
    </rPh>
    <rPh sb="5" eb="7">
      <t>フクスウ</t>
    </rPh>
    <rPh sb="8" eb="10">
      <t>シテイ</t>
    </rPh>
    <rPh sb="10" eb="12">
      <t>キョタク</t>
    </rPh>
    <rPh sb="16" eb="19">
      <t>ジギョウシャ</t>
    </rPh>
    <rPh sb="19" eb="20">
      <t>トウ</t>
    </rPh>
    <rPh sb="21" eb="23">
      <t>ショウカイ</t>
    </rPh>
    <rPh sb="29" eb="30">
      <t>モト</t>
    </rPh>
    <rPh sb="35" eb="37">
      <t>デキ</t>
    </rPh>
    <rPh sb="45" eb="47">
      <t>ブンショ</t>
    </rPh>
    <rPh sb="48" eb="50">
      <t>コウフ</t>
    </rPh>
    <rPh sb="52" eb="54">
      <t>セツメイ</t>
    </rPh>
    <rPh sb="55" eb="56">
      <t>オコナ</t>
    </rPh>
    <phoneticPr fontId="2"/>
  </si>
  <si>
    <t>　利用者は居宅サービス計画に位置づけた指定居宅サービス
　事業者等の選定理由の説明を求めることができることに
　ついて，文書を交付して説明を行う</t>
    <rPh sb="1" eb="4">
      <t>リヨウシャ</t>
    </rPh>
    <rPh sb="5" eb="7">
      <t>キョタク</t>
    </rPh>
    <rPh sb="11" eb="13">
      <t>ケイカク</t>
    </rPh>
    <rPh sb="14" eb="16">
      <t>イチ</t>
    </rPh>
    <rPh sb="19" eb="23">
      <t>シテイキョタク</t>
    </rPh>
    <rPh sb="29" eb="33">
      <t>ジギョウシャトウ</t>
    </rPh>
    <rPh sb="34" eb="36">
      <t>センテイ</t>
    </rPh>
    <rPh sb="36" eb="38">
      <t>リユウ</t>
    </rPh>
    <rPh sb="39" eb="41">
      <t>セツメイ</t>
    </rPh>
    <rPh sb="42" eb="43">
      <t>モト</t>
    </rPh>
    <phoneticPr fontId="2"/>
  </si>
  <si>
    <t>前６月間に作成された居宅サービス計画の総数のうちに訪問介護等がそれぞれ位置付けられた居宅サービス計画の数が占める割合，及び訪問介護等ごとの回数のうちに同一の指定居宅サービス事業者又は指定地域密着型サービス事業者によって提供されたものが占める割合について文書を交付して説明を行う。
※前６月間の期間は直近の特定事業所集中減算の判定期間</t>
    <rPh sb="29" eb="30">
      <t>トウ</t>
    </rPh>
    <rPh sb="59" eb="60">
      <t>オヨ</t>
    </rPh>
    <rPh sb="126" eb="128">
      <t>ブンショ</t>
    </rPh>
    <rPh sb="129" eb="131">
      <t>コウフ</t>
    </rPh>
    <rPh sb="133" eb="135">
      <t>セツメイ</t>
    </rPh>
    <rPh sb="136" eb="137">
      <t>オコナ</t>
    </rPh>
    <rPh sb="141" eb="142">
      <t>ゼン</t>
    </rPh>
    <rPh sb="143" eb="144">
      <t>ツキ</t>
    </rPh>
    <rPh sb="144" eb="145">
      <t>カン</t>
    </rPh>
    <rPh sb="146" eb="148">
      <t>キカン</t>
    </rPh>
    <rPh sb="149" eb="151">
      <t>チョッキン</t>
    </rPh>
    <rPh sb="152" eb="154">
      <t>トクテイ</t>
    </rPh>
    <rPh sb="154" eb="157">
      <t>ジギョウショ</t>
    </rPh>
    <rPh sb="157" eb="159">
      <t>シュウチュウ</t>
    </rPh>
    <rPh sb="159" eb="161">
      <t>ゲンサン</t>
    </rPh>
    <rPh sb="162" eb="164">
      <t>ハンテイ</t>
    </rPh>
    <rPh sb="164" eb="166">
      <t>キカン</t>
    </rPh>
    <phoneticPr fontId="2"/>
  </si>
  <si>
    <t>居宅サービス計画の新規作成及びその変更に当たって，利用者の居宅を訪問し，利用者及び家族に面接の実施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4" eb="46">
      <t>メンセツ</t>
    </rPh>
    <rPh sb="47" eb="49">
      <t>ジッシ</t>
    </rPh>
    <phoneticPr fontId="2"/>
  </si>
  <si>
    <t>居宅サービス計画の原案の内容について利用者又はその家族に対して説明し，文書により利用者の同意を得た上で，居宅サービス計画を利用者及び担当者に交付</t>
    <rPh sb="0" eb="2">
      <t>キョタク</t>
    </rPh>
    <rPh sb="6" eb="8">
      <t>ケイカク</t>
    </rPh>
    <rPh sb="9" eb="11">
      <t>ゲンアン</t>
    </rPh>
    <rPh sb="12" eb="14">
      <t>ナイヨウ</t>
    </rPh>
    <rPh sb="18" eb="21">
      <t>リヨウシャ</t>
    </rPh>
    <rPh sb="21" eb="22">
      <t>マタ</t>
    </rPh>
    <rPh sb="25" eb="27">
      <t>カゾク</t>
    </rPh>
    <rPh sb="28" eb="29">
      <t>タイ</t>
    </rPh>
    <rPh sb="31" eb="33">
      <t>セツメイ</t>
    </rPh>
    <rPh sb="35" eb="37">
      <t>ブンショ</t>
    </rPh>
    <rPh sb="40" eb="43">
      <t>リヨウシャ</t>
    </rPh>
    <rPh sb="44" eb="46">
      <t>ドウイ</t>
    </rPh>
    <rPh sb="47" eb="48">
      <t>エ</t>
    </rPh>
    <rPh sb="49" eb="50">
      <t>ウエ</t>
    </rPh>
    <rPh sb="52" eb="54">
      <t>キョタク</t>
    </rPh>
    <rPh sb="58" eb="60">
      <t>ケイカク</t>
    </rPh>
    <rPh sb="61" eb="64">
      <t>リヨウシャ</t>
    </rPh>
    <rPh sb="64" eb="65">
      <t>オヨ</t>
    </rPh>
    <rPh sb="66" eb="69">
      <t>タントウシャ</t>
    </rPh>
    <rPh sb="70" eb="72">
      <t>コウフ</t>
    </rPh>
    <phoneticPr fontId="2"/>
  </si>
  <si>
    <t>モニタリングに当たって，１月に利用者の居宅を訪問し，利用者に面接の実施（特段の事情がない限り）</t>
    <rPh sb="7" eb="8">
      <t>ア</t>
    </rPh>
    <rPh sb="13" eb="14">
      <t>ガツ</t>
    </rPh>
    <rPh sb="15" eb="18">
      <t>リヨウシャ</t>
    </rPh>
    <rPh sb="19" eb="21">
      <t>キョタク</t>
    </rPh>
    <rPh sb="22" eb="24">
      <t>ホウモン</t>
    </rPh>
    <rPh sb="26" eb="29">
      <t>リヨウシャ</t>
    </rPh>
    <rPh sb="30" eb="32">
      <t>メンセツ</t>
    </rPh>
    <rPh sb="33" eb="35">
      <t>ジッシ</t>
    </rPh>
    <rPh sb="36" eb="38">
      <t>トクダン</t>
    </rPh>
    <rPh sb="39" eb="41">
      <t>ジジョウ</t>
    </rPh>
    <rPh sb="44" eb="45">
      <t>カギ</t>
    </rPh>
    <phoneticPr fontId="2"/>
  </si>
  <si>
    <t>　③訪問介護サービス等それぞれの紹介率最高法人が位置付けられた居宅サービス計画数並びに紹介率最高法人の名称，住所，事業所名及び代表者名</t>
    <rPh sb="2" eb="4">
      <t>ホウモン</t>
    </rPh>
    <rPh sb="4" eb="6">
      <t>カイゴ</t>
    </rPh>
    <rPh sb="10" eb="11">
      <t>トウ</t>
    </rPh>
    <rPh sb="16" eb="18">
      <t>ショウカイ</t>
    </rPh>
    <rPh sb="18" eb="19">
      <t>リツ</t>
    </rPh>
    <rPh sb="19" eb="21">
      <t>サイコウ</t>
    </rPh>
    <rPh sb="21" eb="23">
      <t>ホウジン</t>
    </rPh>
    <rPh sb="24" eb="26">
      <t>イチ</t>
    </rPh>
    <rPh sb="26" eb="27">
      <t>ツ</t>
    </rPh>
    <rPh sb="31" eb="33">
      <t>キョタク</t>
    </rPh>
    <rPh sb="37" eb="40">
      <t>ケイカクスウ</t>
    </rPh>
    <rPh sb="40" eb="41">
      <t>ナラ</t>
    </rPh>
    <rPh sb="43" eb="46">
      <t>ショウカイリツ</t>
    </rPh>
    <rPh sb="46" eb="48">
      <t>サイコウ</t>
    </rPh>
    <rPh sb="48" eb="50">
      <t>ホウジン</t>
    </rPh>
    <rPh sb="51" eb="53">
      <t>メイショウ</t>
    </rPh>
    <rPh sb="54" eb="56">
      <t>ジュウショ</t>
    </rPh>
    <rPh sb="57" eb="60">
      <t>ジギョウショ</t>
    </rPh>
    <rPh sb="60" eb="61">
      <t>メイ</t>
    </rPh>
    <rPh sb="61" eb="62">
      <t>オヨ</t>
    </rPh>
    <rPh sb="63" eb="66">
      <t>ダイヒョウシャ</t>
    </rPh>
    <rPh sb="66" eb="67">
      <t>メイ</t>
    </rPh>
    <phoneticPr fontId="2"/>
  </si>
  <si>
    <t>　⑤算定方法で計算した割合が８０％を超えている場合であって正当な理由がある場合においては，その正当な理由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2"/>
  </si>
  <si>
    <t>前６月間に作成した居宅サービス計画に位置づけられた訪問介護サービス等各々の提供総数のうち，同一の訪問介護サービス等に係る事業者によって提供されたものの占める割合</t>
    <rPh sb="0" eb="1">
      <t>ゼン</t>
    </rPh>
    <rPh sb="2" eb="3">
      <t>ガツ</t>
    </rPh>
    <rPh sb="3" eb="4">
      <t>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2"/>
  </si>
  <si>
    <t>退院・退所にあたって，病院・施設の職員と面接を行って退院後７日以内に利用者に関する情報の提供を受け，居宅サービス計画を作成，居宅サービス・地域密着型サービスの利用に関する調整</t>
    <rPh sb="17" eb="19">
      <t>ショクイン</t>
    </rPh>
    <rPh sb="20" eb="22">
      <t>メンセツ</t>
    </rPh>
    <rPh sb="23" eb="24">
      <t>オコナ</t>
    </rPh>
    <rPh sb="26" eb="28">
      <t>タイイン</t>
    </rPh>
    <rPh sb="28" eb="29">
      <t>ゴ</t>
    </rPh>
    <rPh sb="30" eb="31">
      <t>ニチ</t>
    </rPh>
    <rPh sb="31" eb="33">
      <t>イナイ</t>
    </rPh>
    <rPh sb="34" eb="37">
      <t>リヨウシャ</t>
    </rPh>
    <rPh sb="38" eb="39">
      <t>カン</t>
    </rPh>
    <rPh sb="41" eb="43">
      <t>ジョウホウ</t>
    </rPh>
    <rPh sb="44" eb="46">
      <t>テイキョウ</t>
    </rPh>
    <rPh sb="47" eb="48">
      <t>ウ</t>
    </rPh>
    <rPh sb="59" eb="61">
      <t>サクセイ</t>
    </rPh>
    <rPh sb="62" eb="64">
      <t>キョタク</t>
    </rPh>
    <rPh sb="69" eb="71">
      <t>チイキ</t>
    </rPh>
    <rPh sb="71" eb="73">
      <t>ミッチャク</t>
    </rPh>
    <rPh sb="73" eb="74">
      <t>カタ</t>
    </rPh>
    <rPh sb="79" eb="81">
      <t>リヨウ</t>
    </rPh>
    <rPh sb="82" eb="83">
      <t>カン</t>
    </rPh>
    <rPh sb="85" eb="87">
      <t>チョウセイ</t>
    </rPh>
    <phoneticPr fontId="2"/>
  </si>
  <si>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2"/>
  </si>
  <si>
    <t>カンファレンスの実施日（指導した日が異なる場合は指導日もあわせて），カンファレンスに参加した医療関係職種等の氏名及びそのカンファレンスの要点についての居宅サービス計画等への記載</t>
  </si>
  <si>
    <t>２４時間連絡できる体制を確保しており，かつ，必要に応じて指定居宅介護支援を行うことができる体制</t>
    <rPh sb="2" eb="4">
      <t>ジカン</t>
    </rPh>
    <rPh sb="4" eb="6">
      <t>レンラク</t>
    </rPh>
    <rPh sb="9" eb="11">
      <t>タイセイ</t>
    </rPh>
    <rPh sb="12" eb="14">
      <t>カクホ</t>
    </rPh>
    <rPh sb="22" eb="24">
      <t>ヒツヨウ</t>
    </rPh>
    <rPh sb="25" eb="26">
      <t>オウ</t>
    </rPh>
    <rPh sb="28" eb="30">
      <t>シテイ</t>
    </rPh>
    <rPh sb="30" eb="32">
      <t>キョタク</t>
    </rPh>
    <rPh sb="32" eb="34">
      <t>カイゴ</t>
    </rPh>
    <rPh sb="34" eb="36">
      <t>シエン</t>
    </rPh>
    <rPh sb="37" eb="38">
      <t>オコナ</t>
    </rPh>
    <rPh sb="45" eb="47">
      <t>タイセイ</t>
    </rPh>
    <phoneticPr fontId="2"/>
  </si>
  <si>
    <t>利用者又は家族の同意を得て，その死亡日及び死亡日１４日以内に居宅を訪問</t>
    <rPh sb="16" eb="19">
      <t>シボウビ</t>
    </rPh>
    <rPh sb="19" eb="20">
      <t>オヨ</t>
    </rPh>
    <rPh sb="21" eb="24">
      <t>シボウビ</t>
    </rPh>
    <rPh sb="26" eb="27">
      <t>ニチ</t>
    </rPh>
    <rPh sb="27" eb="29">
      <t>イナイ</t>
    </rPh>
    <rPh sb="30" eb="32">
      <t>キョタク</t>
    </rPh>
    <rPh sb="33" eb="35">
      <t>ホウモン</t>
    </rPh>
    <phoneticPr fontId="2"/>
  </si>
  <si>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2"/>
  </si>
  <si>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2"/>
  </si>
  <si>
    <t>算定日が属する月の利用者の総数のうち，要介護３，要介護４及び要介護５である者の割合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オヨ</t>
    </rPh>
    <rPh sb="30" eb="33">
      <t>ヨウカイゴ</t>
    </rPh>
    <rPh sb="37" eb="38">
      <t>モノ</t>
    </rPh>
    <rPh sb="39" eb="41">
      <t>ワリアイ</t>
    </rPh>
    <phoneticPr fontId="2"/>
  </si>
  <si>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2"/>
  </si>
  <si>
    <t>地域包括支援センターから支援が困難な事例を紹介された場合においても，当該支援が困難な事例に係る者に指定居宅介護支援を提供</t>
    <rPh sb="0" eb="2">
      <t>チイキ</t>
    </rPh>
    <phoneticPr fontId="2"/>
  </si>
  <si>
    <t>２４時間連絡体制を確保し，かつ，必要に応じて利用者等の相談に対応する体制（連携先事業所による体制を含む）</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rPh sb="37" eb="39">
      <t>レンケイ</t>
    </rPh>
    <rPh sb="39" eb="40">
      <t>サキ</t>
    </rPh>
    <rPh sb="40" eb="43">
      <t>ジギョウショ</t>
    </rPh>
    <rPh sb="46" eb="48">
      <t>タイセイ</t>
    </rPh>
    <rPh sb="49" eb="50">
      <t>フク</t>
    </rPh>
    <phoneticPr fontId="2"/>
  </si>
  <si>
    <t>特定事業所加算（Ⅰ），（Ⅱ）又は（Ⅲ）の算定</t>
    <rPh sb="0" eb="2">
      <t>トクテイ</t>
    </rPh>
    <rPh sb="2" eb="5">
      <t>ジギョウショ</t>
    </rPh>
    <rPh sb="5" eb="7">
      <t>カサン</t>
    </rPh>
    <rPh sb="14" eb="15">
      <t>マタ</t>
    </rPh>
    <rPh sb="20" eb="22">
      <t>サンテイ</t>
    </rPh>
    <phoneticPr fontId="2"/>
  </si>
  <si>
    <t>８０/１００以下</t>
    <rPh sb="6" eb="8">
      <t>イカ</t>
    </rPh>
    <phoneticPr fontId="2"/>
  </si>
  <si>
    <t>利用者に関する情報又はサービス提供に当たっての留意事項に係る伝達等を目的とした会議を定期的に開催（テレビ電話等による開催含む）</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rPh sb="52" eb="54">
      <t>デンワ</t>
    </rPh>
    <rPh sb="54" eb="55">
      <t>トウ</t>
    </rPh>
    <rPh sb="58" eb="60">
      <t>カイサイ</t>
    </rPh>
    <rPh sb="60" eb="61">
      <t>フク</t>
    </rPh>
    <phoneticPr fontId="2"/>
  </si>
  <si>
    <t>利用者に関する情報又はサービス提供に当たっての留意事項に係る伝達等を目的とした会議を定期的に開催（テレビ電話等による開催を含む）</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</si>
  <si>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</si>
  <si>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病院又は診療所において医師の診察を受ける際に同席</t>
    <rPh sb="0" eb="2">
      <t>ビョウイン</t>
    </rPh>
    <rPh sb="2" eb="3">
      <t>マタ</t>
    </rPh>
    <rPh sb="4" eb="7">
      <t>シンリョウジョ</t>
    </rPh>
    <rPh sb="11" eb="13">
      <t>イシ</t>
    </rPh>
    <rPh sb="14" eb="16">
      <t>シンサツ</t>
    </rPh>
    <rPh sb="17" eb="18">
      <t>ウ</t>
    </rPh>
    <rPh sb="20" eb="21">
      <t>サイ</t>
    </rPh>
    <rPh sb="22" eb="24">
      <t>ドウセキ</t>
    </rPh>
    <phoneticPr fontId="2"/>
  </si>
  <si>
    <t>医師等に利用者の必要な情報を提供し、医師等から利用者の必要な情報の提供を受けた上で、居宅サービス計画に記録</t>
    <rPh sb="0" eb="2">
      <t>イシ</t>
    </rPh>
    <rPh sb="2" eb="3">
      <t>トウ</t>
    </rPh>
    <rPh sb="4" eb="7">
      <t>リヨウシャ</t>
    </rPh>
    <rPh sb="8" eb="10">
      <t>ヒツヨウ</t>
    </rPh>
    <rPh sb="11" eb="13">
      <t>ジョウホウ</t>
    </rPh>
    <rPh sb="14" eb="16">
      <t>テイキョウ</t>
    </rPh>
    <rPh sb="18" eb="20">
      <t>イシ</t>
    </rPh>
    <rPh sb="20" eb="21">
      <t>トウ</t>
    </rPh>
    <rPh sb="30" eb="32">
      <t>ジョウホウ</t>
    </rPh>
    <rPh sb="33" eb="35">
      <t>テイキョウ</t>
    </rPh>
    <rPh sb="36" eb="37">
      <t>ウ</t>
    </rPh>
    <rPh sb="39" eb="40">
      <t>ウエ</t>
    </rPh>
    <rPh sb="42" eb="44">
      <t>キョタク</t>
    </rPh>
    <rPh sb="48" eb="50">
      <t>ケイカク</t>
    </rPh>
    <rPh sb="51" eb="53">
      <t>キロク</t>
    </rPh>
    <phoneticPr fontId="2"/>
  </si>
  <si>
    <t>必要に応じ，居宅サービス計画に利用者の日常生活全般を支援する多様な主体により提供されるサービスを包括的に位置付け</t>
    <rPh sb="0" eb="2">
      <t>ヒツヨウ</t>
    </rPh>
    <rPh sb="3" eb="4">
      <t>オウ</t>
    </rPh>
    <rPh sb="6" eb="8">
      <t>キョタク</t>
    </rPh>
    <rPh sb="12" eb="14">
      <t>ケイカク</t>
    </rPh>
    <rPh sb="15" eb="18">
      <t>リヨウシャ</t>
    </rPh>
    <rPh sb="19" eb="21">
      <t>ニチジョウ</t>
    </rPh>
    <rPh sb="21" eb="23">
      <t>セイカツ</t>
    </rPh>
    <rPh sb="23" eb="25">
      <t>ゼンパン</t>
    </rPh>
    <rPh sb="26" eb="28">
      <t>シエン</t>
    </rPh>
    <rPh sb="30" eb="32">
      <t>タヨウ</t>
    </rPh>
    <rPh sb="33" eb="35">
      <t>シュタイ</t>
    </rPh>
    <rPh sb="38" eb="40">
      <t>テイキョウ</t>
    </rPh>
    <rPh sb="48" eb="51">
      <t>ホウカツテキ</t>
    </rPh>
    <rPh sb="52" eb="55">
      <t>イチヅ</t>
    </rPh>
    <phoneticPr fontId="2"/>
  </si>
  <si>
    <t>介護支援専門員１人当たりの利用者数が40名未満（居宅介護支援費(Ⅱ)の場合は45名未満）</t>
    <rPh sb="0" eb="2">
      <t>カイゴ</t>
    </rPh>
    <rPh sb="2" eb="4">
      <t>シエン</t>
    </rPh>
    <rPh sb="4" eb="7">
      <t>センモンイン</t>
    </rPh>
    <rPh sb="8" eb="9">
      <t>ニン</t>
    </rPh>
    <rPh sb="9" eb="10">
      <t>ア</t>
    </rPh>
    <rPh sb="13" eb="16">
      <t>リヨウシャ</t>
    </rPh>
    <rPh sb="16" eb="17">
      <t>スウ</t>
    </rPh>
    <rPh sb="20" eb="21">
      <t>メイ</t>
    </rPh>
    <rPh sb="21" eb="23">
      <t>ミマン</t>
    </rPh>
    <rPh sb="24" eb="26">
      <t>キョタク</t>
    </rPh>
    <rPh sb="26" eb="28">
      <t>カイゴ</t>
    </rPh>
    <rPh sb="28" eb="31">
      <t>シエンヒ</t>
    </rPh>
    <rPh sb="35" eb="37">
      <t>バアイ</t>
    </rPh>
    <rPh sb="40" eb="41">
      <t>メイ</t>
    </rPh>
    <rPh sb="41" eb="43">
      <t>ミマン</t>
    </rPh>
    <phoneticPr fontId="2"/>
  </si>
  <si>
    <t>令和３年改訂版</t>
    <rPh sb="0" eb="1">
      <t>レイ</t>
    </rPh>
    <rPh sb="1" eb="2">
      <t>ワ</t>
    </rPh>
    <rPh sb="3" eb="4">
      <t>ネン</t>
    </rPh>
    <rPh sb="4" eb="6">
      <t>カイテイ</t>
    </rPh>
    <rPh sb="6" eb="7">
      <t>ハン</t>
    </rPh>
    <phoneticPr fontId="2"/>
  </si>
  <si>
    <t>〒</t>
    <phoneticPr fontId="2"/>
  </si>
  <si>
    <t>事業所名</t>
    <phoneticPr fontId="2"/>
  </si>
  <si>
    <t>電話番号</t>
    <rPh sb="0" eb="2">
      <t>デンワ</t>
    </rPh>
    <rPh sb="2" eb="4">
      <t>バンゴウ</t>
    </rPh>
    <phoneticPr fontId="2"/>
  </si>
  <si>
    <r>
      <t>　　ホーム</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福祉・医療</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高齢者</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介護保険</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介護保険情報</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栃木県における介護サービス情報の公表制度</t>
    </r>
    <r>
      <rPr>
        <sz val="10"/>
        <color indexed="8"/>
        <rFont val="Times New Roman"/>
        <family val="1"/>
      </rPr>
      <t xml:space="preserve"> &gt; </t>
    </r>
    <r>
      <rPr>
        <sz val="10"/>
        <color indexed="8"/>
        <rFont val="ＭＳ 明朝"/>
        <family val="1"/>
        <charset val="128"/>
      </rPr>
      <t>介護サービス情報の報告
　について（事業者用）</t>
    </r>
    <rPh sb="61" eb="63">
      <t>カイゴ</t>
    </rPh>
    <rPh sb="67" eb="69">
      <t>ジョウホウ</t>
    </rPh>
    <rPh sb="70" eb="72">
      <t>ホウコク</t>
    </rPh>
    <rPh sb="79" eb="82">
      <t>ジギョウシャ</t>
    </rPh>
    <rPh sb="82" eb="83">
      <t>ヨウ</t>
    </rPh>
    <phoneticPr fontId="2"/>
  </si>
  <si>
    <t xml:space="preserve">  【介護サービス情報の公表制度】</t>
    <phoneticPr fontId="2"/>
  </si>
  <si>
    <t xml:space="preserve">  【業務管理体制】</t>
    <phoneticPr fontId="2"/>
  </si>
  <si>
    <t xml:space="preserve">    (2)　当該年度の報告内容に変更があった場合、修正の入力を行っていますか。</t>
    <phoneticPr fontId="2"/>
  </si>
  <si>
    <t>２　介護サービス情報の公表制度</t>
  </si>
  <si>
    <t xml:space="preserve">         □済　　□未済 </t>
  </si>
  <si>
    <t xml:space="preserve">    (2)　法令遵守規程を作成し、各事業所・施設に周知していますか。［事業所(施設数)が２０以上の事業者］</t>
    <phoneticPr fontId="2"/>
  </si>
  <si>
    <t>氏　名</t>
  </si>
  <si>
    <t>所属・職名</t>
  </si>
  <si>
    <t xml:space="preserve">         □済　　□未済</t>
  </si>
  <si>
    <t xml:space="preserve">　　(1)　法令遵守責任者を選任し届け出ていますか。［全ての事業者］　      </t>
  </si>
  <si>
    <t>　　事業者の規模に応じた整備内容の届出を行っていますか。</t>
    <phoneticPr fontId="2"/>
  </si>
  <si>
    <t>１　業務管理体制の整備状況</t>
  </si>
  <si>
    <t xml:space="preserve">     その他の事前確認事項</t>
    <phoneticPr fontId="2"/>
  </si>
  <si>
    <t xml:space="preserve">         □済　　□未済 　　　　</t>
    <phoneticPr fontId="2"/>
  </si>
  <si>
    <t xml:space="preserve">         □済　　□変更なし　　□未済 　　　　</t>
    <rPh sb="14" eb="16">
      <t>ヘンコウ</t>
    </rPh>
    <phoneticPr fontId="2"/>
  </si>
  <si>
    <t>常勤換算方法で１以上の介護支援専門員（主任介護支援専門員・常勤専従の介護支援専門員を除く）　</t>
    <rPh sb="0" eb="2">
      <t>ジョウキン</t>
    </rPh>
    <rPh sb="2" eb="4">
      <t>カンサン</t>
    </rPh>
    <rPh sb="4" eb="6">
      <t>ホウホウ</t>
    </rPh>
    <rPh sb="11" eb="13">
      <t>カイゴ</t>
    </rPh>
    <rPh sb="13" eb="15">
      <t>シエン</t>
    </rPh>
    <rPh sb="15" eb="18">
      <t>センモンイン</t>
    </rPh>
    <rPh sb="19" eb="21">
      <t>シュニン</t>
    </rPh>
    <rPh sb="21" eb="23">
      <t>カイゴ</t>
    </rPh>
    <rPh sb="23" eb="25">
      <t>シエン</t>
    </rPh>
    <rPh sb="25" eb="28">
      <t>センモンイン</t>
    </rPh>
    <rPh sb="29" eb="31">
      <t>ジョウキン</t>
    </rPh>
    <rPh sb="31" eb="33">
      <t>センジュウ</t>
    </rPh>
    <rPh sb="34" eb="36">
      <t>カイゴ</t>
    </rPh>
    <rPh sb="36" eb="38">
      <t>シエン</t>
    </rPh>
    <rPh sb="38" eb="41">
      <t>センモンイン</t>
    </rPh>
    <rPh sb="42" eb="43">
      <t>ノゾ</t>
    </rPh>
    <phoneticPr fontId="2"/>
  </si>
  <si>
    <r>
      <t>常勤かつ専従の介護支援専門員（主任介護支援専門員を除く）　１</t>
    </r>
    <r>
      <rPr>
        <sz val="11"/>
        <color theme="1"/>
        <rFont val="ＭＳ ゴシック"/>
        <family val="3"/>
        <charset val="128"/>
      </rPr>
      <t>名以上</t>
    </r>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2"/>
  </si>
  <si>
    <t>※　制度の詳細については、栃木県のホームページをご確認ください。</t>
    <phoneticPr fontId="2"/>
  </si>
  <si>
    <t>令和　　年度</t>
    <rPh sb="0" eb="2">
      <t>レイワ</t>
    </rPh>
    <phoneticPr fontId="2"/>
  </si>
  <si>
    <t xml:space="preserve">  　ホーム &gt; 福祉・医療 &gt; 高齢者 &gt; 介護保険 &gt; 事業者の方へ（各種手続き、指導監査等） &gt; 介護保険事業所の指定、変更、更新、休廃止等の手続き &gt; 介護サービス事業者の業務管理体制の整備に関する届出について</t>
    <phoneticPr fontId="2"/>
  </si>
  <si>
    <t>　　(1)　栃木県ホームページ（※参照）に掲載されている「介護サービス情報の報告に関する計画」において報告対象事業所となっている場合に、当該年度の報告を行っていますか。</t>
    <rPh sb="6" eb="8">
      <t>トチギ</t>
    </rPh>
    <rPh sb="8" eb="9">
      <t>ケン</t>
    </rPh>
    <rPh sb="17" eb="19">
      <t>サンショウ</t>
    </rPh>
    <rPh sb="21" eb="23">
      <t>ケイサイ</t>
    </rPh>
    <rPh sb="29" eb="31">
      <t>カイゴ</t>
    </rPh>
    <rPh sb="35" eb="37">
      <t>ジョウホウ</t>
    </rPh>
    <rPh sb="38" eb="40">
      <t>ホウコク</t>
    </rPh>
    <rPh sb="41" eb="42">
      <t>カン</t>
    </rPh>
    <rPh sb="44" eb="46">
      <t>ケイカク</t>
    </rPh>
    <rPh sb="51" eb="53">
      <t>ホウコク</t>
    </rPh>
    <rPh sb="53" eb="55">
      <t>タイショウ</t>
    </rPh>
    <rPh sb="55" eb="58">
      <t>ジギョウショ</t>
    </rPh>
    <rPh sb="64" eb="65">
      <t>バ</t>
    </rPh>
    <rPh sb="65" eb="66">
      <t>ゴウ</t>
    </rPh>
    <rPh sb="68" eb="69">
      <t>トウ</t>
    </rPh>
    <rPh sb="69" eb="70">
      <t>カネル</t>
    </rPh>
    <rPh sb="70" eb="72">
      <t>ネンド</t>
    </rPh>
    <rPh sb="73" eb="75">
      <t>ホウコク</t>
    </rPh>
    <rPh sb="76" eb="77">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</si>
</sst>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General&quot;人&quot;"/>
    <numFmt numFmtId="179" formatCode="General&quot;月&quot;"/>
    <numFmt numFmtId="180" formatCode="General&quot;人（全員主任ケアマネ）&quot;"/>
  </numFmts>
  <fonts count="6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0.5"/>
      <name val="ＭＳ Ｐゴシック"/>
      <family val="3"/>
      <charset val="128"/>
    </font>
    <font>
      <b/>
      <sz val="10.5"/>
      <name val="ＭＳ Ｐゴシック"/>
      <family val="3"/>
      <charset val="128"/>
    </font>
    <font>
      <sz val="16"/>
      <name val="ＭＳ 明朝"/>
      <family val="1"/>
      <charset val="128"/>
    </font>
    <font>
      <sz val="16"/>
      <name val="ＭＳ Ｐゴシック"/>
      <family val="3"/>
      <charset val="128"/>
    </font>
    <font>
      <sz val="14"/>
      <name val="ＭＳ 明朝"/>
      <family val="1"/>
      <charset val="128"/>
    </font>
    <font>
      <sz val="14"/>
      <name val="ＭＳ Ｐゴシック"/>
      <family val="3"/>
      <charset val="128"/>
    </font>
    <font>
      <b/>
      <sz val="14"/>
      <name val="ＭＳ 明朝"/>
      <family val="1"/>
      <charset val="128"/>
    </font>
    <font>
      <sz val="10.5"/>
      <name val="ＭＳ ゴシック"/>
      <family val="3"/>
      <charset val="128"/>
    </font>
    <font>
      <sz val="14"/>
      <name val="ＭＳ ゴシック"/>
      <family val="3"/>
      <charset val="128"/>
    </font>
    <font>
      <sz val="10.5"/>
      <name val="ＭＳ 明朝"/>
      <family val="1"/>
      <charset val="128"/>
    </font>
    <font>
      <sz val="11"/>
      <name val="ＭＳ 明朝"/>
      <family val="1"/>
      <charset val="128"/>
    </font>
    <font>
      <b/>
      <sz val="10.5"/>
      <name val="ＭＳ 明朝"/>
      <family val="1"/>
      <charset val="128"/>
    </font>
    <font>
      <sz val="10"/>
      <name val="ＭＳ 明朝"/>
      <family val="1"/>
      <charset val="128"/>
    </font>
    <font>
      <sz val="9"/>
      <name val="ＭＳ 明朝"/>
      <family val="1"/>
      <charset val="128"/>
    </font>
    <font>
      <sz val="10.5"/>
      <name val="MS UI Gothic"/>
      <family val="3"/>
      <charset val="128"/>
    </font>
    <font>
      <sz val="10.5"/>
      <name val="Times New Roman"/>
      <family val="1"/>
    </font>
    <font>
      <sz val="12"/>
      <name val="ＭＳ 明朝"/>
      <family val="1"/>
      <charset val="128"/>
    </font>
    <font>
      <b/>
      <sz val="9"/>
      <color indexed="81"/>
      <name val="ＭＳ Ｐゴシック"/>
      <family val="3"/>
      <charset val="128"/>
    </font>
    <font>
      <sz val="11"/>
      <color indexed="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name val="ＭＳ Ｐゴシック"/>
      <family val="3"/>
      <charset val="128"/>
    </font>
    <font>
      <b/>
      <sz val="16"/>
      <name val="ＭＳ Ｐゴシック"/>
      <family val="3"/>
      <charset val="128"/>
    </font>
    <font>
      <sz val="20"/>
      <name val="ＭＳ Ｐゴシック"/>
      <family val="3"/>
      <charset val="128"/>
    </font>
    <font>
      <b/>
      <sz val="12"/>
      <name val="ＭＳ Ｐゴシック"/>
      <family val="3"/>
      <charset val="128"/>
    </font>
    <font>
      <b/>
      <sz val="11"/>
      <name val="ＭＳ Ｐゴシック"/>
      <family val="3"/>
      <charset val="128"/>
    </font>
    <font>
      <sz val="12"/>
      <color theme="1"/>
      <name val="ＭＳ Ｐゴシック"/>
      <family val="3"/>
      <charset val="128"/>
    </font>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b/>
      <sz val="11"/>
      <color indexed="8"/>
      <name val="ＭＳ Ｐゴシック"/>
      <family val="3"/>
      <charset val="128"/>
    </font>
    <font>
      <sz val="10"/>
      <color indexed="8"/>
      <name val="ＭＳ Ｐゴシック"/>
      <family val="3"/>
      <charset val="128"/>
    </font>
    <font>
      <sz val="10.5"/>
      <color theme="1"/>
      <name val="ＭＳ 明朝"/>
      <family val="1"/>
      <charset val="128"/>
    </font>
    <font>
      <sz val="11"/>
      <color theme="1"/>
      <name val="ＭＳ 明朝"/>
      <family val="1"/>
      <charset val="128"/>
    </font>
    <font>
      <sz val="11"/>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Ｐゴシック"/>
      <family val="3"/>
      <charset val="128"/>
      <scheme val="minor"/>
    </font>
    <font>
      <sz val="10"/>
      <color rgb="FF000000"/>
      <name val="ＭＳ 明朝"/>
      <family val="1"/>
      <charset val="128"/>
    </font>
    <font>
      <sz val="10"/>
      <color indexed="8"/>
      <name val="Times New Roman"/>
      <family val="1"/>
    </font>
    <font>
      <sz val="10"/>
      <color indexed="8"/>
      <name val="ＭＳ 明朝"/>
      <family val="1"/>
      <charset val="128"/>
    </font>
    <font>
      <sz val="10"/>
      <color theme="1"/>
      <name val="HGPｺﾞｼｯｸE"/>
      <family val="3"/>
      <charset val="128"/>
    </font>
    <font>
      <sz val="10"/>
      <color rgb="FF000000"/>
      <name val="HGPｺﾞｼｯｸE"/>
      <family val="3"/>
      <charset val="128"/>
    </font>
    <font>
      <sz val="10"/>
      <color theme="1"/>
      <name val="ＭＳ 明朝"/>
      <family val="1"/>
      <charset val="128"/>
    </font>
    <font>
      <sz val="11"/>
      <color theme="1"/>
      <name val="HGｺﾞｼｯｸE"/>
      <family val="3"/>
      <charset val="128"/>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rgb="FFFFFF6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style="dotted">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5">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22" borderId="0" applyNumberFormat="0" applyBorder="0" applyAlignment="0" applyProtection="0">
      <alignment vertical="center"/>
    </xf>
    <xf numFmtId="0" fontId="27" fillId="9"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81" applyNumberFormat="0" applyAlignment="0" applyProtection="0">
      <alignment vertical="center"/>
    </xf>
    <xf numFmtId="0" fontId="30" fillId="30" borderId="0" applyNumberFormat="0" applyBorder="0" applyAlignment="0" applyProtection="0">
      <alignment vertical="center"/>
    </xf>
    <xf numFmtId="0" fontId="1" fillId="10" borderId="82" applyNumberFormat="0" applyFont="0" applyAlignment="0" applyProtection="0">
      <alignment vertical="center"/>
    </xf>
    <xf numFmtId="0" fontId="31" fillId="0" borderId="83" applyNumberFormat="0" applyFill="0" applyAlignment="0" applyProtection="0">
      <alignment vertical="center"/>
    </xf>
    <xf numFmtId="0" fontId="32" fillId="31" borderId="0" applyNumberFormat="0" applyBorder="0" applyAlignment="0" applyProtection="0">
      <alignment vertical="center"/>
    </xf>
    <xf numFmtId="0" fontId="33" fillId="32" borderId="84" applyNumberFormat="0" applyAlignment="0" applyProtection="0">
      <alignment vertical="center"/>
    </xf>
    <xf numFmtId="0" fontId="34" fillId="0" borderId="0" applyNumberFormat="0" applyFill="0" applyBorder="0" applyAlignment="0" applyProtection="0">
      <alignment vertical="center"/>
    </xf>
    <xf numFmtId="0" fontId="35" fillId="0" borderId="85" applyNumberFormat="0" applyFill="0" applyAlignment="0" applyProtection="0">
      <alignment vertical="center"/>
    </xf>
    <xf numFmtId="0" fontId="36" fillId="0" borderId="86" applyNumberFormat="0" applyFill="0" applyAlignment="0" applyProtection="0">
      <alignment vertical="center"/>
    </xf>
    <xf numFmtId="0" fontId="37" fillId="0" borderId="87" applyNumberFormat="0" applyFill="0" applyAlignment="0" applyProtection="0">
      <alignment vertical="center"/>
    </xf>
    <xf numFmtId="0" fontId="37" fillId="0" borderId="0" applyNumberFormat="0" applyFill="0" applyBorder="0" applyAlignment="0" applyProtection="0">
      <alignment vertical="center"/>
    </xf>
    <xf numFmtId="0" fontId="38" fillId="0" borderId="88" applyNumberFormat="0" applyFill="0" applyAlignment="0" applyProtection="0">
      <alignment vertical="center"/>
    </xf>
    <xf numFmtId="0" fontId="39" fillId="32" borderId="89" applyNumberFormat="0" applyAlignment="0" applyProtection="0">
      <alignment vertical="center"/>
    </xf>
    <xf numFmtId="0" fontId="40" fillId="0" borderId="0" applyNumberFormat="0" applyFill="0" applyBorder="0" applyAlignment="0" applyProtection="0">
      <alignment vertical="center"/>
    </xf>
    <xf numFmtId="0" fontId="41" fillId="6" borderId="84" applyNumberFormat="0" applyAlignment="0" applyProtection="0">
      <alignment vertical="center"/>
    </xf>
    <xf numFmtId="0" fontId="1" fillId="0" borderId="0"/>
    <xf numFmtId="0" fontId="42" fillId="33" borderId="0" applyNumberFormat="0" applyBorder="0" applyAlignment="0" applyProtection="0">
      <alignment vertical="center"/>
    </xf>
    <xf numFmtId="0" fontId="1" fillId="0" borderId="0">
      <alignment vertical="center"/>
    </xf>
    <xf numFmtId="0" fontId="49" fillId="0" borderId="0">
      <alignment vertical="center"/>
    </xf>
  </cellStyleXfs>
  <cellXfs count="54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shrinkToFit="1"/>
    </xf>
    <xf numFmtId="0" fontId="3" fillId="0" borderId="0" xfId="0" applyFont="1" applyAlignment="1">
      <alignment horizontal="center" vertical="center" shrinkToFit="1"/>
    </xf>
    <xf numFmtId="0" fontId="4" fillId="11"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shrinkToFit="1"/>
    </xf>
    <xf numFmtId="0" fontId="4" fillId="0" borderId="0" xfId="0" applyFont="1" applyAlignment="1">
      <alignment vertical="center" wrapText="1" shrinkToFit="1"/>
    </xf>
    <xf numFmtId="0" fontId="4" fillId="11" borderId="1" xfId="0" applyFont="1" applyFill="1" applyBorder="1" applyAlignment="1">
      <alignment horizontal="center" vertical="center" wrapText="1" shrinkToFit="1"/>
    </xf>
    <xf numFmtId="0" fontId="3" fillId="11" borderId="1" xfId="0" applyFont="1" applyFill="1" applyBorder="1" applyAlignment="1">
      <alignment vertical="center" wrapText="1"/>
    </xf>
    <xf numFmtId="0" fontId="6" fillId="12" borderId="1" xfId="0" applyFont="1" applyFill="1" applyBorder="1" applyAlignment="1">
      <alignment vertical="center" wrapText="1"/>
    </xf>
    <xf numFmtId="0" fontId="6" fillId="12" borderId="2" xfId="0" applyFont="1" applyFill="1" applyBorder="1" applyAlignment="1">
      <alignment vertical="center" wrapText="1"/>
    </xf>
    <xf numFmtId="0" fontId="6" fillId="12" borderId="3" xfId="0" applyFont="1" applyFill="1" applyBorder="1" applyAlignment="1">
      <alignment vertical="center" wrapText="1"/>
    </xf>
    <xf numFmtId="0" fontId="6" fillId="12" borderId="4" xfId="0" applyFont="1" applyFill="1" applyBorder="1" applyAlignment="1">
      <alignment vertical="center" wrapText="1"/>
    </xf>
    <xf numFmtId="0" fontId="6" fillId="12" borderId="2" xfId="0" applyFont="1" applyFill="1" applyBorder="1" applyAlignment="1">
      <alignment horizontal="left" vertical="center" wrapText="1"/>
    </xf>
    <xf numFmtId="0" fontId="6" fillId="12" borderId="5" xfId="0" applyFont="1" applyFill="1" applyBorder="1" applyAlignment="1">
      <alignment vertical="center" wrapText="1"/>
    </xf>
    <xf numFmtId="0" fontId="6" fillId="12" borderId="3" xfId="0" applyFont="1" applyFill="1" applyBorder="1" applyAlignment="1">
      <alignment horizontal="left" vertical="center" wrapText="1"/>
    </xf>
    <xf numFmtId="0" fontId="6" fillId="12" borderId="6" xfId="0" applyFont="1" applyFill="1" applyBorder="1" applyAlignment="1">
      <alignment vertical="center" wrapText="1"/>
    </xf>
    <xf numFmtId="0" fontId="6" fillId="12" borderId="7" xfId="0" applyFont="1" applyFill="1" applyBorder="1" applyAlignment="1">
      <alignment vertical="center" wrapText="1"/>
    </xf>
    <xf numFmtId="0" fontId="6" fillId="12" borderId="8" xfId="0" applyFont="1" applyFill="1" applyBorder="1" applyAlignment="1">
      <alignment vertical="center" wrapText="1"/>
    </xf>
    <xf numFmtId="0" fontId="6" fillId="12" borderId="9" xfId="0" applyFont="1" applyFill="1" applyBorder="1" applyAlignment="1">
      <alignment vertical="center" wrapText="1"/>
    </xf>
    <xf numFmtId="0" fontId="0" fillId="0" borderId="0" xfId="0" applyFont="1" applyAlignment="1">
      <alignment vertical="center"/>
    </xf>
    <xf numFmtId="0" fontId="6" fillId="12" borderId="10" xfId="0" applyFont="1" applyFill="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9"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9" fillId="0" borderId="0" xfId="0" applyFont="1" applyBorder="1" applyAlignment="1">
      <alignment vertical="center" wrapText="1"/>
    </xf>
    <xf numFmtId="0" fontId="12" fillId="0" borderId="0" xfId="0" applyFont="1" applyAlignment="1">
      <alignment vertical="center"/>
    </xf>
    <xf numFmtId="0" fontId="11"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1" fillId="0" borderId="11" xfId="0" applyFont="1" applyBorder="1" applyAlignment="1">
      <alignment horizontal="center" vertical="center"/>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wrapText="1"/>
    </xf>
    <xf numFmtId="0" fontId="17" fillId="0" borderId="0" xfId="0" applyFont="1" applyBorder="1">
      <alignment vertical="center"/>
    </xf>
    <xf numFmtId="0" fontId="0" fillId="0" borderId="0" xfId="0">
      <alignment vertical="center"/>
    </xf>
    <xf numFmtId="0" fontId="0" fillId="0" borderId="0" xfId="0" applyBorder="1">
      <alignment vertical="center"/>
    </xf>
    <xf numFmtId="0" fontId="18"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horizontal="left" vertical="center"/>
    </xf>
    <xf numFmtId="0" fontId="17" fillId="0" borderId="0" xfId="0" quotePrefix="1" applyFont="1" applyAlignment="1">
      <alignment horizontal="left" vertical="center"/>
    </xf>
    <xf numFmtId="0" fontId="17" fillId="0" borderId="0" xfId="0" applyFont="1" applyAlignment="1">
      <alignment horizontal="left" vertical="center"/>
    </xf>
    <xf numFmtId="0" fontId="0" fillId="0" borderId="0" xfId="0" applyAlignment="1">
      <alignment horizontal="left" vertical="center"/>
    </xf>
    <xf numFmtId="0" fontId="16" fillId="0" borderId="12"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0" xfId="0" applyAlignment="1">
      <alignment horizontal="center" vertical="center"/>
    </xf>
    <xf numFmtId="0" fontId="20" fillId="0" borderId="0" xfId="0" applyFont="1">
      <alignment vertical="center"/>
    </xf>
    <xf numFmtId="0" fontId="20" fillId="0" borderId="0" xfId="0" applyFont="1" applyFill="1">
      <alignment vertical="center"/>
    </xf>
    <xf numFmtId="0" fontId="17" fillId="0" borderId="0" xfId="0" applyFont="1">
      <alignment vertical="center"/>
    </xf>
    <xf numFmtId="0" fontId="16" fillId="0" borderId="0" xfId="0" applyFont="1">
      <alignment vertical="center"/>
    </xf>
    <xf numFmtId="0" fontId="16" fillId="0" borderId="0" xfId="0" applyFont="1" applyFill="1">
      <alignment vertical="center"/>
    </xf>
    <xf numFmtId="0" fontId="16" fillId="0" borderId="14" xfId="0" applyFont="1" applyFill="1" applyBorder="1" applyAlignment="1">
      <alignment vertical="center"/>
    </xf>
    <xf numFmtId="0" fontId="16" fillId="0" borderId="15" xfId="0" applyFont="1" applyBorder="1" applyAlignment="1">
      <alignment horizontal="center" vertical="center" wrapText="1"/>
    </xf>
    <xf numFmtId="0" fontId="16" fillId="0" borderId="1" xfId="0" applyFont="1" applyBorder="1" applyAlignment="1">
      <alignment vertical="center"/>
    </xf>
    <xf numFmtId="0" fontId="17" fillId="0" borderId="11" xfId="0" applyFont="1" applyBorder="1" applyAlignment="1">
      <alignment vertical="center"/>
    </xf>
    <xf numFmtId="0" fontId="17" fillId="0" borderId="16" xfId="0" applyFont="1" applyBorder="1" applyAlignment="1">
      <alignment vertical="center"/>
    </xf>
    <xf numFmtId="0" fontId="17" fillId="0" borderId="0" xfId="0" applyFont="1" applyAlignment="1">
      <alignment horizontal="right" vertical="center"/>
    </xf>
    <xf numFmtId="0" fontId="16" fillId="0" borderId="0" xfId="0" applyFont="1" applyAlignment="1">
      <alignment vertical="center"/>
    </xf>
    <xf numFmtId="0" fontId="18" fillId="0" borderId="0" xfId="41" applyFont="1" applyAlignment="1">
      <alignment vertical="center"/>
    </xf>
    <xf numFmtId="0" fontId="22" fillId="0" borderId="0" xfId="0" applyFont="1" applyAlignment="1">
      <alignment horizontal="left" vertical="center"/>
    </xf>
    <xf numFmtId="0" fontId="23" fillId="0" borderId="0" xfId="41" applyFont="1" applyAlignment="1">
      <alignment vertical="center"/>
    </xf>
    <xf numFmtId="0" fontId="16" fillId="0" borderId="0" xfId="41" applyFont="1" applyAlignment="1">
      <alignment vertical="center"/>
    </xf>
    <xf numFmtId="0" fontId="18" fillId="0" borderId="0" xfId="0" applyFont="1">
      <alignment vertical="center"/>
    </xf>
    <xf numFmtId="0" fontId="16" fillId="0" borderId="17" xfId="0" applyFont="1" applyBorder="1" applyAlignment="1">
      <alignment vertical="center"/>
    </xf>
    <xf numFmtId="176" fontId="16" fillId="0" borderId="17" xfId="0" applyNumberFormat="1" applyFont="1" applyBorder="1" applyAlignment="1">
      <alignment vertical="center"/>
    </xf>
    <xf numFmtId="176" fontId="16" fillId="0" borderId="0" xfId="0" applyNumberFormat="1" applyFont="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176" fontId="16" fillId="0" borderId="0" xfId="0" applyNumberFormat="1" applyFont="1" applyBorder="1" applyAlignment="1">
      <alignment horizontal="center" vertical="center"/>
    </xf>
    <xf numFmtId="0" fontId="20" fillId="0" borderId="0" xfId="0" applyFont="1" applyFill="1" applyBorder="1">
      <alignment vertical="center"/>
    </xf>
    <xf numFmtId="0" fontId="20" fillId="0" borderId="0" xfId="0" applyFont="1" applyFill="1" applyBorder="1" applyAlignment="1">
      <alignment horizontal="right" vertical="center"/>
    </xf>
    <xf numFmtId="0" fontId="19" fillId="0" borderId="0" xfId="0" applyFont="1" applyFill="1" applyBorder="1" applyAlignment="1">
      <alignment horizontal="right" vertical="center"/>
    </xf>
    <xf numFmtId="0" fontId="20" fillId="0" borderId="18" xfId="0" applyFont="1" applyFill="1" applyBorder="1">
      <alignment vertical="center"/>
    </xf>
    <xf numFmtId="0" fontId="20" fillId="0" borderId="19" xfId="0" applyFont="1" applyFill="1" applyBorder="1">
      <alignment vertical="center"/>
    </xf>
    <xf numFmtId="0" fontId="20" fillId="0" borderId="20" xfId="0" applyFont="1" applyFill="1" applyBorder="1">
      <alignment vertical="center"/>
    </xf>
    <xf numFmtId="0" fontId="20" fillId="0" borderId="21" xfId="0" applyFont="1" applyFill="1" applyBorder="1" applyAlignment="1">
      <alignment horizontal="center" vertical="center"/>
    </xf>
    <xf numFmtId="0" fontId="20" fillId="0" borderId="1" xfId="0" applyFont="1" applyFill="1" applyBorder="1" applyAlignment="1">
      <alignment vertical="center"/>
    </xf>
    <xf numFmtId="0" fontId="20" fillId="0" borderId="22" xfId="0" applyFont="1" applyFill="1" applyBorder="1" applyAlignment="1">
      <alignment vertical="center"/>
    </xf>
    <xf numFmtId="0" fontId="20" fillId="0" borderId="21" xfId="0" applyFont="1" applyFill="1" applyBorder="1">
      <alignment vertical="center"/>
    </xf>
    <xf numFmtId="0" fontId="19" fillId="0" borderId="11" xfId="0" applyFont="1" applyFill="1" applyBorder="1" applyAlignment="1">
      <alignment horizontal="center" vertical="center"/>
    </xf>
    <xf numFmtId="0" fontId="20" fillId="0" borderId="11" xfId="0" applyFont="1" applyFill="1" applyBorder="1">
      <alignment vertical="center"/>
    </xf>
    <xf numFmtId="0" fontId="20" fillId="0" borderId="1" xfId="0" applyFont="1" applyFill="1" applyBorder="1">
      <alignment vertical="center"/>
    </xf>
    <xf numFmtId="0" fontId="20" fillId="0" borderId="22" xfId="0" applyFont="1" applyFill="1" applyBorder="1">
      <alignment vertical="center"/>
    </xf>
    <xf numFmtId="0" fontId="20" fillId="0" borderId="23" xfId="0" applyFont="1" applyFill="1" applyBorder="1">
      <alignment vertical="center"/>
    </xf>
    <xf numFmtId="0" fontId="20" fillId="0" borderId="24" xfId="0" applyFont="1" applyFill="1" applyBorder="1">
      <alignment vertical="center"/>
    </xf>
    <xf numFmtId="0" fontId="19" fillId="0" borderId="25" xfId="0" applyFont="1" applyFill="1" applyBorder="1" applyAlignment="1">
      <alignment horizontal="center" vertical="center"/>
    </xf>
    <xf numFmtId="0" fontId="20" fillId="0" borderId="25" xfId="0" applyFont="1" applyFill="1" applyBorder="1">
      <alignment vertical="center"/>
    </xf>
    <xf numFmtId="0" fontId="20" fillId="0" borderId="26" xfId="0" applyFont="1" applyFill="1" applyBorder="1">
      <alignment vertical="center"/>
    </xf>
    <xf numFmtId="0" fontId="20" fillId="0" borderId="27" xfId="0" applyFont="1" applyFill="1" applyBorder="1">
      <alignment vertical="center"/>
    </xf>
    <xf numFmtId="0" fontId="20" fillId="0" borderId="28" xfId="0" applyFont="1" applyFill="1" applyBorder="1">
      <alignment vertical="center"/>
    </xf>
    <xf numFmtId="0" fontId="20" fillId="0" borderId="0" xfId="0" applyFont="1" applyFill="1" applyBorder="1" applyAlignment="1">
      <alignment vertical="center"/>
    </xf>
    <xf numFmtId="0" fontId="20" fillId="0" borderId="0" xfId="0" applyFont="1" applyFill="1" applyBorder="1" applyAlignment="1"/>
    <xf numFmtId="0" fontId="20" fillId="0" borderId="0" xfId="0" applyFont="1" applyFill="1" applyBorder="1" applyAlignment="1">
      <alignment horizontal="left" vertical="center"/>
    </xf>
    <xf numFmtId="0" fontId="19" fillId="0" borderId="0" xfId="0" applyFont="1" applyFill="1" applyBorder="1" applyAlignment="1">
      <alignment vertical="center"/>
    </xf>
    <xf numFmtId="0" fontId="25" fillId="12" borderId="9" xfId="0" applyFont="1" applyFill="1" applyBorder="1" applyAlignment="1">
      <alignment vertical="center" wrapText="1"/>
    </xf>
    <xf numFmtId="0" fontId="6" fillId="12" borderId="8" xfId="0" applyFont="1" applyFill="1" applyBorder="1" applyAlignment="1">
      <alignment horizontal="left" vertical="center" shrinkToFit="1"/>
    </xf>
    <xf numFmtId="0" fontId="6" fillId="12" borderId="29" xfId="0" applyFont="1" applyFill="1" applyBorder="1" applyAlignment="1">
      <alignment horizontal="center" vertical="center" wrapText="1"/>
    </xf>
    <xf numFmtId="0" fontId="6" fillId="12" borderId="9" xfId="0" applyFont="1" applyFill="1" applyBorder="1" applyAlignment="1">
      <alignment vertical="center" wrapText="1" shrinkToFit="1"/>
    </xf>
    <xf numFmtId="0" fontId="25" fillId="12" borderId="3" xfId="0" applyFont="1" applyFill="1" applyBorder="1" applyAlignment="1">
      <alignment vertical="center" wrapText="1"/>
    </xf>
    <xf numFmtId="0" fontId="6" fillId="12" borderId="30" xfId="0" applyFont="1" applyFill="1" applyBorder="1" applyAlignment="1">
      <alignment horizontal="left" vertical="center" shrinkToFit="1"/>
    </xf>
    <xf numFmtId="0" fontId="6" fillId="12" borderId="31" xfId="0" applyFont="1" applyFill="1" applyBorder="1" applyAlignment="1">
      <alignment horizontal="center" vertical="center" wrapText="1"/>
    </xf>
    <xf numFmtId="0" fontId="6" fillId="12" borderId="3" xfId="0" applyFont="1" applyFill="1" applyBorder="1" applyAlignment="1">
      <alignment vertical="center" wrapText="1" shrinkToFit="1"/>
    </xf>
    <xf numFmtId="0" fontId="25" fillId="12" borderId="2" xfId="0" applyFont="1" applyFill="1" applyBorder="1" applyAlignment="1">
      <alignment vertical="center" wrapText="1"/>
    </xf>
    <xf numFmtId="0" fontId="6" fillId="12" borderId="33" xfId="0" applyFont="1" applyFill="1" applyBorder="1" applyAlignment="1">
      <alignment vertical="center" shrinkToFit="1"/>
    </xf>
    <xf numFmtId="0" fontId="6" fillId="12" borderId="34" xfId="0" applyFont="1" applyFill="1" applyBorder="1" applyAlignment="1">
      <alignment horizontal="center" vertical="center" wrapText="1"/>
    </xf>
    <xf numFmtId="0" fontId="6" fillId="12" borderId="2" xfId="0" applyFont="1" applyFill="1" applyBorder="1" applyAlignment="1">
      <alignment vertical="center" wrapText="1" shrinkToFit="1"/>
    </xf>
    <xf numFmtId="0" fontId="6" fillId="12" borderId="32" xfId="0" applyFont="1" applyFill="1" applyBorder="1" applyAlignment="1">
      <alignment vertical="center" wrapText="1"/>
    </xf>
    <xf numFmtId="0" fontId="6" fillId="12" borderId="35" xfId="0" applyFont="1" applyFill="1" applyBorder="1" applyAlignment="1">
      <alignment horizontal="left" vertical="center" shrinkToFit="1"/>
    </xf>
    <xf numFmtId="0" fontId="6" fillId="12" borderId="36" xfId="0" applyFont="1" applyFill="1" applyBorder="1" applyAlignment="1">
      <alignment horizontal="center" vertical="center" wrapText="1"/>
    </xf>
    <xf numFmtId="0" fontId="6" fillId="12" borderId="5" xfId="0" applyFont="1" applyFill="1" applyBorder="1" applyAlignment="1">
      <alignment vertical="center" wrapText="1" shrinkToFit="1"/>
    </xf>
    <xf numFmtId="0" fontId="6" fillId="12" borderId="37" xfId="0" applyFont="1" applyFill="1" applyBorder="1" applyAlignment="1">
      <alignment horizontal="left" vertical="center" shrinkToFit="1"/>
    </xf>
    <xf numFmtId="0" fontId="6" fillId="12" borderId="38" xfId="0" applyFont="1" applyFill="1" applyBorder="1" applyAlignment="1">
      <alignment horizontal="center" vertical="center" wrapText="1"/>
    </xf>
    <xf numFmtId="0" fontId="6" fillId="12" borderId="6" xfId="0" applyFont="1" applyFill="1" applyBorder="1" applyAlignment="1">
      <alignment vertical="center" wrapText="1" shrinkToFit="1"/>
    </xf>
    <xf numFmtId="0" fontId="6" fillId="12" borderId="10" xfId="0" applyFont="1" applyFill="1" applyBorder="1" applyAlignment="1">
      <alignment vertical="center" wrapText="1" shrinkToFit="1"/>
    </xf>
    <xf numFmtId="0" fontId="6" fillId="12" borderId="39" xfId="0" applyFont="1" applyFill="1" applyBorder="1" applyAlignment="1">
      <alignment vertical="center" shrinkToFit="1"/>
    </xf>
    <xf numFmtId="0" fontId="6" fillId="12" borderId="40" xfId="0" applyFont="1" applyFill="1" applyBorder="1" applyAlignment="1">
      <alignment horizontal="center" vertical="center" wrapText="1"/>
    </xf>
    <xf numFmtId="0" fontId="6" fillId="12" borderId="7" xfId="0" applyFont="1" applyFill="1" applyBorder="1" applyAlignment="1">
      <alignment vertical="center" wrapText="1" shrinkToFit="1"/>
    </xf>
    <xf numFmtId="0" fontId="6" fillId="12" borderId="41" xfId="0" applyFont="1" applyFill="1" applyBorder="1" applyAlignment="1">
      <alignment horizontal="left" vertical="center" shrinkToFit="1"/>
    </xf>
    <xf numFmtId="0" fontId="6" fillId="12" borderId="42" xfId="0" applyFont="1" applyFill="1" applyBorder="1" applyAlignment="1">
      <alignment horizontal="center" vertical="center" wrapText="1"/>
    </xf>
    <xf numFmtId="0" fontId="6" fillId="12" borderId="1" xfId="0" applyFont="1" applyFill="1" applyBorder="1" applyAlignment="1">
      <alignment vertical="center" wrapText="1" shrinkToFit="1"/>
    </xf>
    <xf numFmtId="0" fontId="6" fillId="12" borderId="12" xfId="0" applyFont="1" applyFill="1" applyBorder="1" applyAlignment="1">
      <alignment vertical="center" wrapText="1" shrinkToFit="1"/>
    </xf>
    <xf numFmtId="0" fontId="25" fillId="12" borderId="30" xfId="0" applyFont="1" applyFill="1" applyBorder="1" applyAlignment="1">
      <alignment vertical="center" wrapText="1"/>
    </xf>
    <xf numFmtId="0" fontId="6" fillId="12" borderId="43" xfId="0" applyFont="1" applyFill="1" applyBorder="1" applyAlignment="1">
      <alignment vertical="center" wrapText="1" shrinkToFit="1"/>
    </xf>
    <xf numFmtId="0" fontId="25" fillId="12" borderId="44" xfId="0" applyFont="1" applyFill="1" applyBorder="1" applyAlignment="1">
      <alignment vertical="center" wrapText="1"/>
    </xf>
    <xf numFmtId="0" fontId="6" fillId="12" borderId="30" xfId="0" applyFont="1" applyFill="1" applyBorder="1" applyAlignment="1">
      <alignment vertical="center" wrapText="1"/>
    </xf>
    <xf numFmtId="0" fontId="6" fillId="12" borderId="44" xfId="0" applyFont="1" applyFill="1" applyBorder="1" applyAlignment="1">
      <alignment vertical="center" wrapText="1"/>
    </xf>
    <xf numFmtId="0" fontId="6" fillId="12" borderId="44" xfId="0" applyFont="1" applyFill="1" applyBorder="1" applyAlignment="1">
      <alignment horizontal="left" vertical="center" shrinkToFit="1"/>
    </xf>
    <xf numFmtId="0" fontId="6" fillId="12" borderId="45" xfId="0" applyFont="1" applyFill="1" applyBorder="1" applyAlignment="1">
      <alignment vertical="center" wrapText="1" shrinkToFit="1"/>
    </xf>
    <xf numFmtId="0" fontId="6" fillId="12" borderId="47" xfId="0" applyFont="1" applyFill="1" applyBorder="1" applyAlignment="1">
      <alignment vertical="center" shrinkToFit="1"/>
    </xf>
    <xf numFmtId="0" fontId="6" fillId="12" borderId="48" xfId="0" applyFont="1" applyFill="1" applyBorder="1" applyAlignment="1">
      <alignment horizontal="center" vertical="center" wrapText="1"/>
    </xf>
    <xf numFmtId="0" fontId="6" fillId="12" borderId="4" xfId="0" applyFont="1" applyFill="1" applyBorder="1" applyAlignment="1">
      <alignment vertical="center" wrapText="1" shrinkToFit="1"/>
    </xf>
    <xf numFmtId="0" fontId="6" fillId="12" borderId="49" xfId="0" applyFont="1" applyFill="1" applyBorder="1" applyAlignment="1">
      <alignment horizontal="left" vertical="center" shrinkToFit="1"/>
    </xf>
    <xf numFmtId="0" fontId="6" fillId="12" borderId="50" xfId="0" applyFont="1" applyFill="1" applyBorder="1" applyAlignment="1">
      <alignment horizontal="left" vertical="center" shrinkToFit="1"/>
    </xf>
    <xf numFmtId="0" fontId="6" fillId="12" borderId="51" xfId="0" applyFont="1" applyFill="1" applyBorder="1" applyAlignment="1">
      <alignment vertical="center" shrinkToFit="1"/>
    </xf>
    <xf numFmtId="0" fontId="6" fillId="12" borderId="52" xfId="0" applyFont="1" applyFill="1" applyBorder="1" applyAlignment="1">
      <alignment horizontal="center" vertical="center" wrapText="1"/>
    </xf>
    <xf numFmtId="0" fontId="6" fillId="12" borderId="32" xfId="0" applyFont="1" applyFill="1" applyBorder="1" applyAlignment="1">
      <alignment vertical="center" wrapText="1" shrinkToFit="1"/>
    </xf>
    <xf numFmtId="0" fontId="6" fillId="12" borderId="53" xfId="0" applyFont="1" applyFill="1" applyBorder="1" applyAlignment="1">
      <alignment vertical="center" shrinkToFit="1"/>
    </xf>
    <xf numFmtId="0" fontId="6" fillId="12" borderId="9" xfId="0" applyFont="1" applyFill="1" applyBorder="1" applyAlignment="1">
      <alignment horizontal="left" vertical="center" wrapText="1"/>
    </xf>
    <xf numFmtId="0" fontId="6" fillId="12" borderId="54" xfId="0" applyFont="1" applyFill="1" applyBorder="1" applyAlignment="1">
      <alignment horizontal="left" vertical="center" shrinkToFit="1"/>
    </xf>
    <xf numFmtId="0" fontId="6" fillId="12" borderId="9" xfId="0" applyFont="1" applyFill="1" applyBorder="1" applyAlignment="1">
      <alignment horizontal="left" vertical="center" wrapText="1" shrinkToFit="1"/>
    </xf>
    <xf numFmtId="0" fontId="6" fillId="12" borderId="7" xfId="0" applyFont="1" applyFill="1" applyBorder="1" applyAlignment="1">
      <alignment horizontal="left" vertical="center" wrapText="1"/>
    </xf>
    <xf numFmtId="0" fontId="6" fillId="12" borderId="39" xfId="0" applyFont="1" applyFill="1" applyBorder="1" applyAlignment="1">
      <alignment horizontal="left" vertical="center" shrinkToFit="1"/>
    </xf>
    <xf numFmtId="0" fontId="6" fillId="12" borderId="7" xfId="0" applyFont="1" applyFill="1" applyBorder="1" applyAlignment="1">
      <alignment horizontal="left" vertical="center" wrapText="1" shrinkToFit="1"/>
    </xf>
    <xf numFmtId="0" fontId="6" fillId="12" borderId="3" xfId="0" applyFont="1" applyFill="1" applyBorder="1" applyAlignment="1">
      <alignment horizontal="left" vertical="center" wrapText="1" shrinkToFit="1"/>
    </xf>
    <xf numFmtId="0" fontId="6" fillId="12" borderId="53" xfId="0" applyFont="1" applyFill="1" applyBorder="1" applyAlignment="1">
      <alignment horizontal="left" vertical="center" shrinkToFit="1"/>
    </xf>
    <xf numFmtId="0" fontId="6" fillId="12" borderId="6" xfId="0" applyFont="1" applyFill="1" applyBorder="1" applyAlignment="1">
      <alignment horizontal="left" vertical="center" wrapText="1"/>
    </xf>
    <xf numFmtId="0" fontId="6" fillId="12" borderId="55" xfId="0" applyFont="1" applyFill="1" applyBorder="1" applyAlignment="1">
      <alignment horizontal="left" vertical="center" shrinkToFit="1"/>
    </xf>
    <xf numFmtId="0" fontId="6" fillId="12" borderId="6" xfId="0" applyFont="1" applyFill="1" applyBorder="1" applyAlignment="1">
      <alignment horizontal="left" vertical="center" wrapText="1" shrinkToFit="1"/>
    </xf>
    <xf numFmtId="0" fontId="6" fillId="12" borderId="33" xfId="0" applyFont="1" applyFill="1" applyBorder="1" applyAlignment="1">
      <alignment horizontal="left" vertical="center" shrinkToFit="1"/>
    </xf>
    <xf numFmtId="0" fontId="6" fillId="12" borderId="2" xfId="0" applyFont="1" applyFill="1" applyBorder="1" applyAlignment="1">
      <alignment horizontal="left" vertical="center" wrapText="1" shrinkToFit="1"/>
    </xf>
    <xf numFmtId="0" fontId="6" fillId="12" borderId="90" xfId="0" applyFont="1" applyFill="1" applyBorder="1" applyAlignment="1">
      <alignment vertical="center" shrinkToFit="1"/>
    </xf>
    <xf numFmtId="0" fontId="1" fillId="0" borderId="0" xfId="43" applyBorder="1" applyAlignment="1" applyProtection="1">
      <alignment horizontal="center" vertical="center"/>
      <protection locked="0"/>
    </xf>
    <xf numFmtId="0" fontId="43" fillId="0" borderId="0" xfId="43" applyFont="1" applyAlignment="1" applyProtection="1">
      <alignment horizontal="left" vertical="center"/>
      <protection locked="0"/>
    </xf>
    <xf numFmtId="0" fontId="44" fillId="0" borderId="0" xfId="43" applyFont="1" applyAlignment="1" applyProtection="1">
      <alignment horizontal="center" vertical="center"/>
      <protection locked="0"/>
    </xf>
    <xf numFmtId="0" fontId="45" fillId="0" borderId="0" xfId="43" applyFont="1" applyAlignment="1" applyProtection="1">
      <alignment horizontal="center" vertical="center"/>
      <protection locked="0"/>
    </xf>
    <xf numFmtId="0" fontId="1" fillId="0" borderId="0" xfId="43" applyAlignment="1" applyProtection="1">
      <alignment horizontal="center" vertical="center"/>
      <protection locked="0"/>
    </xf>
    <xf numFmtId="0" fontId="46" fillId="0" borderId="0" xfId="43" applyFont="1" applyAlignment="1" applyProtection="1">
      <alignment horizontal="left" vertical="center"/>
      <protection locked="0"/>
    </xf>
    <xf numFmtId="0" fontId="47" fillId="0" borderId="0" xfId="43" applyFont="1" applyAlignment="1" applyProtection="1">
      <alignment horizontal="left" vertical="center"/>
      <protection locked="0"/>
    </xf>
    <xf numFmtId="0" fontId="44" fillId="0" borderId="0" xfId="43" applyFont="1" applyAlignment="1" applyProtection="1">
      <alignment horizontal="left" vertical="center"/>
      <protection locked="0"/>
    </xf>
    <xf numFmtId="0" fontId="0" fillId="0" borderId="0" xfId="43" applyFont="1" applyBorder="1" applyAlignment="1" applyProtection="1">
      <alignment horizontal="center" vertical="center"/>
      <protection locked="0"/>
    </xf>
    <xf numFmtId="0" fontId="1" fillId="0" borderId="0" xfId="43" applyFill="1" applyBorder="1" applyAlignment="1" applyProtection="1">
      <alignment horizontal="center" vertical="center"/>
      <protection locked="0"/>
    </xf>
    <xf numFmtId="0" fontId="46" fillId="0" borderId="0" xfId="43" applyFont="1" applyBorder="1" applyAlignment="1" applyProtection="1">
      <alignment horizontal="left" vertical="center"/>
      <protection locked="0"/>
    </xf>
    <xf numFmtId="0" fontId="46" fillId="0" borderId="0" xfId="43" applyFont="1" applyAlignment="1" applyProtection="1">
      <alignment horizontal="center" vertical="center"/>
      <protection locked="0"/>
    </xf>
    <xf numFmtId="0" fontId="1" fillId="0" borderId="0" xfId="43" applyFill="1" applyBorder="1" applyAlignment="1" applyProtection="1">
      <alignment vertical="center"/>
      <protection locked="0"/>
    </xf>
    <xf numFmtId="0" fontId="3" fillId="0" borderId="0" xfId="43" applyFont="1" applyAlignment="1" applyProtection="1">
      <alignment horizontal="left" vertical="center"/>
      <protection locked="0"/>
    </xf>
    <xf numFmtId="178" fontId="3" fillId="0" borderId="0" xfId="43" applyNumberFormat="1" applyFont="1" applyFill="1" applyBorder="1" applyAlignment="1" applyProtection="1">
      <alignment horizontal="center" vertical="center"/>
      <protection locked="0"/>
    </xf>
    <xf numFmtId="0" fontId="49" fillId="0" borderId="0" xfId="44" applyAlignment="1" applyProtection="1">
      <alignment horizontal="center" vertical="center"/>
      <protection locked="0"/>
    </xf>
    <xf numFmtId="0" fontId="49" fillId="0" borderId="0" xfId="44" applyBorder="1" applyAlignment="1" applyProtection="1">
      <alignment horizontal="center" vertical="center"/>
      <protection locked="0"/>
    </xf>
    <xf numFmtId="0" fontId="50" fillId="0" borderId="0" xfId="44" applyFont="1" applyAlignment="1" applyProtection="1">
      <alignment horizontal="left" vertical="center"/>
      <protection locked="0"/>
    </xf>
    <xf numFmtId="0" fontId="49" fillId="0" borderId="46" xfId="44" applyBorder="1" applyAlignment="1" applyProtection="1">
      <alignment horizontal="left" vertical="center"/>
      <protection locked="0"/>
    </xf>
    <xf numFmtId="0" fontId="49" fillId="0" borderId="0" xfId="44" applyBorder="1" applyAlignment="1" applyProtection="1">
      <alignment horizontal="left" vertical="center"/>
      <protection locked="0"/>
    </xf>
    <xf numFmtId="178" fontId="49" fillId="0" borderId="0" xfId="44" applyNumberFormat="1" applyFill="1" applyBorder="1" applyAlignment="1" applyProtection="1">
      <alignment horizontal="center" vertical="center"/>
      <protection locked="0"/>
    </xf>
    <xf numFmtId="0" fontId="49" fillId="0" borderId="0" xfId="44" applyFill="1" applyBorder="1" applyAlignment="1" applyProtection="1">
      <alignment horizontal="center" vertical="center"/>
      <protection locked="0"/>
    </xf>
    <xf numFmtId="0" fontId="49" fillId="0" borderId="0" xfId="44" applyFill="1" applyBorder="1" applyAlignment="1" applyProtection="1">
      <alignment horizontal="left" vertical="center"/>
      <protection locked="0"/>
    </xf>
    <xf numFmtId="0" fontId="49" fillId="37" borderId="11" xfId="44" applyFill="1" applyBorder="1" applyAlignment="1" applyProtection="1">
      <alignment horizontal="left" vertical="center"/>
      <protection locked="0"/>
    </xf>
    <xf numFmtId="178" fontId="49" fillId="37" borderId="59" xfId="44" applyNumberFormat="1" applyFill="1" applyBorder="1" applyAlignment="1" applyProtection="1">
      <alignment horizontal="center" vertical="center"/>
      <protection locked="0"/>
    </xf>
    <xf numFmtId="178" fontId="49" fillId="37" borderId="41" xfId="44" applyNumberFormat="1" applyFill="1" applyBorder="1" applyAlignment="1" applyProtection="1">
      <alignment horizontal="center" vertical="center"/>
      <protection locked="0"/>
    </xf>
    <xf numFmtId="0" fontId="49" fillId="0" borderId="0" xfId="44" applyFill="1" applyAlignment="1" applyProtection="1">
      <alignment horizontal="center" vertical="center"/>
      <protection locked="0"/>
    </xf>
    <xf numFmtId="0" fontId="51" fillId="0" borderId="0" xfId="44" applyFont="1" applyBorder="1" applyAlignment="1" applyProtection="1">
      <alignment horizontal="center" vertical="center"/>
      <protection locked="0"/>
    </xf>
    <xf numFmtId="0" fontId="51" fillId="0" borderId="0" xfId="44" applyFont="1" applyAlignment="1" applyProtection="1">
      <alignment horizontal="center" vertical="center"/>
      <protection locked="0"/>
    </xf>
    <xf numFmtId="0" fontId="52" fillId="0" borderId="0" xfId="44" applyFont="1" applyBorder="1" applyAlignment="1" applyProtection="1">
      <alignment horizontal="left" vertical="center"/>
      <protection locked="0"/>
    </xf>
    <xf numFmtId="0" fontId="49" fillId="0" borderId="0" xfId="44" applyBorder="1" applyAlignment="1" applyProtection="1">
      <alignment vertical="center"/>
      <protection locked="0"/>
    </xf>
    <xf numFmtId="0" fontId="49" fillId="0" borderId="46" xfId="44" applyFill="1" applyBorder="1" applyAlignment="1" applyProtection="1">
      <alignment horizontal="right" vertical="center"/>
      <protection locked="0"/>
    </xf>
    <xf numFmtId="0" fontId="49" fillId="35" borderId="1" xfId="44" applyFill="1" applyBorder="1" applyAlignment="1" applyProtection="1">
      <alignment vertical="center"/>
      <protection locked="0"/>
    </xf>
    <xf numFmtId="0" fontId="50" fillId="0" borderId="0" xfId="44" applyFont="1" applyBorder="1" applyAlignment="1" applyProtection="1">
      <alignment horizontal="left" vertical="center"/>
      <protection locked="0"/>
    </xf>
    <xf numFmtId="178" fontId="49" fillId="36" borderId="1" xfId="44" applyNumberFormat="1" applyFill="1" applyBorder="1" applyAlignment="1" applyProtection="1">
      <alignment horizontal="center" vertical="center"/>
    </xf>
    <xf numFmtId="9" fontId="49" fillId="36" borderId="1" xfId="44" applyNumberFormat="1" applyFill="1" applyBorder="1" applyAlignment="1" applyProtection="1">
      <alignment horizontal="center" vertical="center"/>
    </xf>
    <xf numFmtId="0" fontId="49" fillId="0" borderId="0" xfId="44" applyAlignment="1" applyProtection="1">
      <alignment horizontal="left" vertical="center"/>
      <protection locked="0"/>
    </xf>
    <xf numFmtId="0" fontId="49" fillId="0" borderId="1" xfId="44" applyBorder="1" applyAlignment="1" applyProtection="1">
      <alignment horizontal="left" vertical="center"/>
      <protection locked="0"/>
    </xf>
    <xf numFmtId="0" fontId="49" fillId="0" borderId="1" xfId="44" applyBorder="1" applyAlignment="1" applyProtection="1">
      <alignment horizontal="left" vertical="center" wrapText="1"/>
      <protection locked="0"/>
    </xf>
    <xf numFmtId="0" fontId="49" fillId="38" borderId="12" xfId="44" applyFill="1" applyBorder="1" applyAlignment="1" applyProtection="1">
      <alignment vertical="top"/>
      <protection locked="0"/>
    </xf>
    <xf numFmtId="0" fontId="49" fillId="38" borderId="14" xfId="44" applyFill="1" applyBorder="1" applyAlignment="1" applyProtection="1">
      <alignment vertical="top"/>
      <protection locked="0"/>
    </xf>
    <xf numFmtId="0" fontId="49" fillId="38" borderId="8" xfId="44" applyFill="1" applyBorder="1" applyAlignment="1" applyProtection="1">
      <alignment vertical="top"/>
      <protection locked="0"/>
    </xf>
    <xf numFmtId="0" fontId="49" fillId="0" borderId="0" xfId="44" applyAlignment="1" applyProtection="1">
      <alignment vertical="top"/>
      <protection locked="0"/>
    </xf>
    <xf numFmtId="0" fontId="52" fillId="0" borderId="0" xfId="44" applyFont="1" applyAlignment="1" applyProtection="1">
      <alignment horizontal="left" vertical="center"/>
      <protection locked="0"/>
    </xf>
    <xf numFmtId="0" fontId="51" fillId="0" borderId="1" xfId="44" applyFont="1" applyBorder="1" applyAlignment="1" applyProtection="1">
      <alignment horizontal="center" vertical="center"/>
      <protection locked="0"/>
    </xf>
    <xf numFmtId="0" fontId="52" fillId="36" borderId="1" xfId="44" applyFont="1" applyFill="1" applyBorder="1" applyAlignment="1" applyProtection="1">
      <alignment horizontal="center" vertical="center" shrinkToFit="1"/>
    </xf>
    <xf numFmtId="0" fontId="51" fillId="0" borderId="0" xfId="44" applyFont="1" applyAlignment="1" applyProtection="1">
      <alignment horizontal="left" vertical="center"/>
      <protection locked="0"/>
    </xf>
    <xf numFmtId="179" fontId="49" fillId="0" borderId="1" xfId="44" applyNumberFormat="1" applyBorder="1" applyAlignment="1" applyProtection="1">
      <alignment horizontal="center" vertical="center"/>
      <protection locked="0"/>
    </xf>
    <xf numFmtId="0" fontId="49" fillId="36" borderId="1" xfId="44" applyFill="1" applyBorder="1" applyAlignment="1" applyProtection="1">
      <alignment horizontal="center" vertical="center"/>
    </xf>
    <xf numFmtId="180" fontId="0" fillId="0" borderId="0" xfId="43" applyNumberFormat="1" applyFont="1" applyAlignment="1" applyProtection="1">
      <alignment horizontal="center" vertical="center"/>
      <protection locked="0"/>
    </xf>
    <xf numFmtId="178" fontId="1" fillId="0" borderId="0" xfId="43" applyNumberFormat="1" applyAlignment="1" applyProtection="1">
      <alignment horizontal="center" vertical="center"/>
      <protection locked="0"/>
    </xf>
    <xf numFmtId="178" fontId="49" fillId="0" borderId="0" xfId="44" applyNumberFormat="1" applyAlignment="1" applyProtection="1">
      <alignment horizontal="center" vertical="center"/>
      <protection locked="0"/>
    </xf>
    <xf numFmtId="0" fontId="49" fillId="0" borderId="0" xfId="44" applyAlignment="1" applyProtection="1">
      <alignment horizontal="center" vertical="center"/>
    </xf>
    <xf numFmtId="178" fontId="51" fillId="0" borderId="0" xfId="44" applyNumberFormat="1" applyFont="1" applyAlignment="1" applyProtection="1">
      <alignment horizontal="center" vertical="center"/>
      <protection locked="0"/>
    </xf>
    <xf numFmtId="0" fontId="6" fillId="12" borderId="46" xfId="0" applyFont="1" applyFill="1" applyBorder="1" applyAlignment="1">
      <alignment horizontal="left" vertical="center" shrinkToFit="1"/>
    </xf>
    <xf numFmtId="0" fontId="6" fillId="12" borderId="30" xfId="0" applyFont="1" applyFill="1" applyBorder="1" applyAlignment="1">
      <alignment horizontal="left" vertical="center" wrapText="1" shrinkToFit="1"/>
    </xf>
    <xf numFmtId="0" fontId="6" fillId="12" borderId="47" xfId="0" applyFont="1" applyFill="1" applyBorder="1" applyAlignment="1">
      <alignment horizontal="left" vertical="center" shrinkToFit="1"/>
    </xf>
    <xf numFmtId="0" fontId="4" fillId="12" borderId="1" xfId="0" applyFont="1" applyFill="1" applyBorder="1" applyAlignment="1">
      <alignment horizontal="left" vertical="center" wrapText="1"/>
    </xf>
    <xf numFmtId="0" fontId="49" fillId="37" borderId="41" xfId="44" applyFill="1" applyBorder="1" applyAlignment="1" applyProtection="1">
      <alignment horizontal="center" vertical="center"/>
      <protection locked="0"/>
    </xf>
    <xf numFmtId="0" fontId="49" fillId="37" borderId="59" xfId="44" applyFill="1" applyBorder="1" applyAlignment="1" applyProtection="1">
      <alignment horizontal="center" vertical="center"/>
      <protection locked="0"/>
    </xf>
    <xf numFmtId="0" fontId="49" fillId="0" borderId="1" xfId="44" applyBorder="1" applyAlignment="1" applyProtection="1">
      <alignment horizontal="center" vertical="center"/>
      <protection locked="0"/>
    </xf>
    <xf numFmtId="0" fontId="1" fillId="0" borderId="0" xfId="43" applyFont="1" applyBorder="1" applyAlignment="1" applyProtection="1">
      <alignment horizontal="center" vertical="center"/>
      <protection locked="0"/>
    </xf>
    <xf numFmtId="0" fontId="49" fillId="35" borderId="1" xfId="44" applyFill="1" applyBorder="1" applyAlignment="1" applyProtection="1">
      <alignment horizontal="center" vertical="center"/>
      <protection locked="0"/>
    </xf>
    <xf numFmtId="0" fontId="51" fillId="0" borderId="41" xfId="44" applyFont="1" applyBorder="1" applyAlignment="1" applyProtection="1">
      <alignment horizontal="center" vertical="center"/>
      <protection locked="0"/>
    </xf>
    <xf numFmtId="0" fontId="52" fillId="36" borderId="41" xfId="44" applyFont="1" applyFill="1" applyBorder="1" applyAlignment="1" applyProtection="1">
      <alignment horizontal="center" vertical="center" shrinkToFit="1"/>
    </xf>
    <xf numFmtId="0" fontId="49" fillId="0" borderId="61" xfId="44" applyBorder="1" applyAlignment="1" applyProtection="1">
      <alignment horizontal="center" vertical="center"/>
      <protection locked="0"/>
    </xf>
    <xf numFmtId="0" fontId="4" fillId="12" borderId="9" xfId="0" applyFont="1" applyFill="1" applyBorder="1" applyAlignment="1">
      <alignment vertical="center" shrinkToFit="1"/>
    </xf>
    <xf numFmtId="0" fontId="51" fillId="0" borderId="0" xfId="44" applyFont="1" applyAlignment="1" applyProtection="1">
      <alignment horizontal="center" vertical="center"/>
    </xf>
    <xf numFmtId="0" fontId="54" fillId="0" borderId="0" xfId="0" applyFont="1" applyAlignment="1">
      <alignment horizontal="left" vertical="center"/>
    </xf>
    <xf numFmtId="0" fontId="54" fillId="0" borderId="0" xfId="0" applyFont="1">
      <alignment vertical="center"/>
    </xf>
    <xf numFmtId="0" fontId="55" fillId="0" borderId="0" xfId="0" applyFont="1" applyAlignment="1">
      <alignment horizontal="right" vertical="center"/>
    </xf>
    <xf numFmtId="0" fontId="55" fillId="0" borderId="0" xfId="0" applyFont="1" applyAlignment="1">
      <alignment horizontal="center" vertical="center"/>
    </xf>
    <xf numFmtId="0" fontId="55" fillId="0" borderId="0" xfId="0" applyFont="1" applyAlignment="1">
      <alignment horizontal="left" vertical="center"/>
    </xf>
    <xf numFmtId="0" fontId="55" fillId="0" borderId="0" xfId="0" applyFont="1">
      <alignment vertical="center"/>
    </xf>
    <xf numFmtId="0" fontId="56" fillId="0" borderId="0" xfId="0" applyFont="1">
      <alignment vertical="center"/>
    </xf>
    <xf numFmtId="0" fontId="58" fillId="12" borderId="2" xfId="0" applyFont="1" applyFill="1" applyBorder="1" applyAlignment="1">
      <alignment vertical="center" wrapText="1" shrinkToFit="1"/>
    </xf>
    <xf numFmtId="0" fontId="58" fillId="12" borderId="5" xfId="0" applyFont="1" applyFill="1" applyBorder="1" applyAlignment="1">
      <alignment vertical="center" wrapText="1" shrinkToFit="1"/>
    </xf>
    <xf numFmtId="0" fontId="58" fillId="12" borderId="6" xfId="0" applyFont="1" applyFill="1" applyBorder="1" applyAlignment="1">
      <alignment horizontal="left" vertical="center" wrapText="1" shrinkToFit="1"/>
    </xf>
    <xf numFmtId="0" fontId="58" fillId="12" borderId="32" xfId="0" applyFont="1" applyFill="1" applyBorder="1" applyAlignment="1">
      <alignment vertical="center" wrapText="1" shrinkToFit="1"/>
    </xf>
    <xf numFmtId="0" fontId="58" fillId="12" borderId="47" xfId="0" applyFont="1" applyFill="1" applyBorder="1" applyAlignment="1">
      <alignment horizontal="left" vertical="center" shrinkToFit="1"/>
    </xf>
    <xf numFmtId="0" fontId="58" fillId="12" borderId="1" xfId="0" applyFont="1" applyFill="1" applyBorder="1" applyAlignment="1">
      <alignment vertical="center" wrapText="1" shrinkToFit="1"/>
    </xf>
    <xf numFmtId="0" fontId="58" fillId="12" borderId="48" xfId="0" applyFont="1" applyFill="1" applyBorder="1" applyAlignment="1">
      <alignment horizontal="center" vertical="center" wrapText="1"/>
    </xf>
    <xf numFmtId="0" fontId="58" fillId="12" borderId="38" xfId="0" applyFont="1" applyFill="1" applyBorder="1" applyAlignment="1">
      <alignment horizontal="center" vertical="center" wrapText="1"/>
    </xf>
    <xf numFmtId="0" fontId="58" fillId="12" borderId="33" xfId="0" applyFont="1" applyFill="1" applyBorder="1" applyAlignment="1">
      <alignment horizontal="left" vertical="center" shrinkToFit="1"/>
    </xf>
    <xf numFmtId="0" fontId="58" fillId="12" borderId="46" xfId="0" applyFont="1" applyFill="1" applyBorder="1" applyAlignment="1">
      <alignment vertical="center" wrapText="1"/>
    </xf>
    <xf numFmtId="0" fontId="58" fillId="12" borderId="0" xfId="0" applyFont="1" applyFill="1" applyBorder="1" applyAlignment="1">
      <alignment vertical="center" wrapText="1" shrinkToFit="1"/>
    </xf>
    <xf numFmtId="0" fontId="58" fillId="12" borderId="52" xfId="0" applyFont="1" applyFill="1" applyBorder="1" applyAlignment="1">
      <alignment horizontal="center" vertical="center" wrapText="1"/>
    </xf>
    <xf numFmtId="0" fontId="58" fillId="12" borderId="4" xfId="0" applyFont="1" applyFill="1" applyBorder="1" applyAlignment="1">
      <alignment vertical="center" wrapText="1"/>
    </xf>
    <xf numFmtId="0" fontId="58" fillId="12" borderId="6" xfId="0" applyFont="1" applyFill="1" applyBorder="1" applyAlignment="1">
      <alignment vertical="center" wrapText="1" shrinkToFit="1"/>
    </xf>
    <xf numFmtId="0" fontId="58" fillId="12" borderId="3" xfId="0" applyFont="1" applyFill="1" applyBorder="1" applyAlignment="1">
      <alignment vertical="center" wrapText="1" shrinkToFit="1"/>
    </xf>
    <xf numFmtId="0" fontId="58" fillId="12" borderId="9" xfId="0" applyFont="1" applyFill="1" applyBorder="1" applyAlignment="1">
      <alignment vertical="center" wrapText="1" shrinkToFit="1"/>
    </xf>
    <xf numFmtId="0" fontId="58" fillId="12" borderId="10" xfId="0" applyFont="1" applyFill="1" applyBorder="1" applyAlignment="1">
      <alignment vertical="center" wrapText="1" shrinkToFit="1"/>
    </xf>
    <xf numFmtId="0" fontId="6" fillId="12" borderId="101" xfId="0" applyFont="1" applyFill="1" applyBorder="1" applyAlignment="1">
      <alignment vertical="center" wrapText="1" shrinkToFit="1"/>
    </xf>
    <xf numFmtId="0" fontId="6" fillId="12" borderId="102" xfId="0" applyFont="1" applyFill="1" applyBorder="1" applyAlignment="1">
      <alignment horizontal="center" vertical="center" wrapText="1"/>
    </xf>
    <xf numFmtId="0" fontId="6" fillId="12" borderId="103" xfId="0" applyFont="1" applyFill="1" applyBorder="1" applyAlignment="1">
      <alignment vertical="center" shrinkToFit="1"/>
    </xf>
    <xf numFmtId="0" fontId="25" fillId="12" borderId="8" xfId="0" applyFont="1" applyFill="1" applyBorder="1" applyAlignment="1">
      <alignment vertical="center" wrapText="1"/>
    </xf>
    <xf numFmtId="0" fontId="6" fillId="12" borderId="54" xfId="0" applyFont="1" applyFill="1" applyBorder="1" applyAlignment="1">
      <alignment vertical="center" shrinkToFit="1"/>
    </xf>
    <xf numFmtId="0" fontId="59" fillId="0" borderId="0" xfId="0" applyFont="1">
      <alignment vertical="center"/>
    </xf>
    <xf numFmtId="0" fontId="59" fillId="0" borderId="8" xfId="0" applyFont="1" applyBorder="1">
      <alignment vertical="center"/>
    </xf>
    <xf numFmtId="0" fontId="59" fillId="0" borderId="14" xfId="0" applyFont="1" applyBorder="1">
      <alignment vertical="center"/>
    </xf>
    <xf numFmtId="0" fontId="59" fillId="0" borderId="12" xfId="0" applyFont="1" applyBorder="1">
      <alignment vertical="center"/>
    </xf>
    <xf numFmtId="0" fontId="59" fillId="0" borderId="46" xfId="0" applyFont="1" applyBorder="1">
      <alignment vertical="center"/>
    </xf>
    <xf numFmtId="0" fontId="59" fillId="0" borderId="0" xfId="0" applyFont="1" applyBorder="1">
      <alignment vertical="center"/>
    </xf>
    <xf numFmtId="0" fontId="63" fillId="0" borderId="0" xfId="0" applyFont="1">
      <alignment vertical="center"/>
    </xf>
    <xf numFmtId="0" fontId="63" fillId="0" borderId="46" xfId="0" applyFont="1" applyBorder="1">
      <alignment vertical="center"/>
    </xf>
    <xf numFmtId="0" fontId="63" fillId="0" borderId="0" xfId="0" applyFont="1" applyBorder="1">
      <alignment vertical="center"/>
    </xf>
    <xf numFmtId="0" fontId="64" fillId="0" borderId="17" xfId="0" applyFont="1" applyBorder="1" applyAlignment="1">
      <alignment horizontal="left" vertical="center"/>
    </xf>
    <xf numFmtId="0" fontId="59" fillId="0" borderId="17" xfId="0" applyFont="1" applyBorder="1">
      <alignment vertical="center"/>
    </xf>
    <xf numFmtId="0" fontId="63" fillId="0" borderId="17" xfId="0" applyFont="1" applyBorder="1">
      <alignment vertical="center"/>
    </xf>
    <xf numFmtId="0" fontId="65" fillId="0" borderId="0" xfId="0" applyFont="1">
      <alignment vertical="center"/>
    </xf>
    <xf numFmtId="0" fontId="65" fillId="0" borderId="46" xfId="0" applyFont="1" applyBorder="1">
      <alignment vertical="center"/>
    </xf>
    <xf numFmtId="0" fontId="65" fillId="0" borderId="0" xfId="0" applyFont="1" applyBorder="1">
      <alignment vertical="center"/>
    </xf>
    <xf numFmtId="0" fontId="65" fillId="0" borderId="17" xfId="0" applyFont="1" applyBorder="1">
      <alignment vertical="center"/>
    </xf>
    <xf numFmtId="0" fontId="59" fillId="0" borderId="60" xfId="0" applyFont="1" applyBorder="1">
      <alignment vertical="center"/>
    </xf>
    <xf numFmtId="0" fontId="66" fillId="0" borderId="0" xfId="0" applyFont="1">
      <alignment vertical="center"/>
    </xf>
    <xf numFmtId="0" fontId="65" fillId="0" borderId="0" xfId="0" applyFont="1" applyBorder="1" applyAlignment="1">
      <alignment horizontal="left" vertical="center"/>
    </xf>
    <xf numFmtId="0" fontId="7"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59" xfId="0" applyFont="1" applyBorder="1" applyAlignment="1">
      <alignment horizontal="left" vertical="center" wrapText="1"/>
    </xf>
    <xf numFmtId="0" fontId="16" fillId="0" borderId="41"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left" vertical="top" wrapText="1"/>
    </xf>
    <xf numFmtId="0" fontId="16" fillId="0" borderId="61" xfId="0" applyFont="1" applyBorder="1" applyAlignment="1">
      <alignment horizontal="left" vertical="top" wrapText="1"/>
    </xf>
    <xf numFmtId="0" fontId="16" fillId="0" borderId="49" xfId="0" applyFont="1" applyBorder="1" applyAlignment="1">
      <alignment horizontal="left" vertical="top" wrapText="1"/>
    </xf>
    <xf numFmtId="0" fontId="16" fillId="0" borderId="12" xfId="0" applyFont="1" applyBorder="1" applyAlignment="1">
      <alignment horizontal="left" vertical="top" wrapText="1"/>
    </xf>
    <xf numFmtId="0" fontId="16" fillId="0" borderId="14" xfId="0" applyFont="1" applyBorder="1" applyAlignment="1">
      <alignment horizontal="left" vertical="top" wrapText="1"/>
    </xf>
    <xf numFmtId="0" fontId="16" fillId="0" borderId="0" xfId="0" applyFont="1" applyBorder="1" applyAlignment="1">
      <alignment horizontal="left" vertical="top" wrapText="1"/>
    </xf>
    <xf numFmtId="0" fontId="16" fillId="0" borderId="46" xfId="0" applyFont="1" applyBorder="1" applyAlignment="1">
      <alignment horizontal="left" vertical="top" wrapText="1"/>
    </xf>
    <xf numFmtId="0" fontId="16" fillId="0" borderId="1" xfId="0" applyFont="1" applyBorder="1" applyAlignment="1">
      <alignment horizontal="distributed" vertical="center" wrapText="1" indent="1"/>
    </xf>
    <xf numFmtId="0" fontId="16" fillId="0" borderId="1" xfId="0" applyFont="1" applyBorder="1" applyAlignment="1">
      <alignment horizontal="center" vertical="center" wrapText="1"/>
    </xf>
    <xf numFmtId="0" fontId="16" fillId="0" borderId="105" xfId="0" applyFont="1" applyBorder="1" applyAlignment="1">
      <alignment horizontal="center" vertical="center" wrapText="1" justifyLastLine="1"/>
    </xf>
    <xf numFmtId="0" fontId="16" fillId="0" borderId="106" xfId="0" applyFont="1" applyBorder="1" applyAlignment="1">
      <alignment horizontal="center" vertical="center" wrapText="1" justifyLastLine="1"/>
    </xf>
    <xf numFmtId="0" fontId="16" fillId="0" borderId="107" xfId="0" applyFont="1" applyBorder="1" applyAlignment="1">
      <alignment horizontal="center" vertical="center" wrapText="1" justifyLastLine="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6" fillId="0" borderId="7" xfId="0" applyFont="1" applyBorder="1" applyAlignment="1">
      <alignment horizontal="center" vertical="distributed" textRotation="255" wrapText="1" justifyLastLine="1"/>
    </xf>
    <xf numFmtId="0" fontId="16" fillId="0" borderId="32" xfId="0" applyFont="1" applyBorder="1" applyAlignment="1">
      <alignment horizontal="center" vertical="distributed" textRotation="255" wrapText="1" justifyLastLine="1"/>
    </xf>
    <xf numFmtId="0" fontId="16" fillId="0" borderId="9" xfId="0" applyFont="1" applyBorder="1" applyAlignment="1">
      <alignment horizontal="center" vertical="distributed" textRotation="255" wrapText="1" justifyLastLine="1"/>
    </xf>
    <xf numFmtId="0" fontId="16" fillId="0" borderId="11" xfId="0" applyFont="1" applyBorder="1" applyAlignment="1">
      <alignment horizontal="distributed" vertical="distributed" indent="1"/>
    </xf>
    <xf numFmtId="0" fontId="16" fillId="0" borderId="59" xfId="0" applyFont="1" applyBorder="1" applyAlignment="1">
      <alignment horizontal="distributed" vertical="distributed" indent="1"/>
    </xf>
    <xf numFmtId="0" fontId="16" fillId="0" borderId="41" xfId="0" applyFont="1" applyBorder="1" applyAlignment="1">
      <alignment horizontal="distributed" vertical="distributed" indent="1"/>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49" xfId="0" applyFont="1" applyBorder="1" applyAlignment="1">
      <alignment horizontal="center" vertical="center"/>
    </xf>
    <xf numFmtId="0" fontId="16" fillId="0" borderId="60" xfId="0" applyFont="1" applyBorder="1" applyAlignment="1">
      <alignment horizontal="left" vertical="center" wrapText="1"/>
    </xf>
    <xf numFmtId="0" fontId="0" fillId="0" borderId="61" xfId="0" applyBorder="1">
      <alignment vertical="center"/>
    </xf>
    <xf numFmtId="0" fontId="0" fillId="0" borderId="49" xfId="0" applyBorder="1">
      <alignment vertical="center"/>
    </xf>
    <xf numFmtId="0" fontId="16" fillId="0" borderId="12" xfId="0" applyFont="1" applyBorder="1" applyAlignment="1">
      <alignment horizontal="distributed" vertical="center" indent="1"/>
    </xf>
    <xf numFmtId="0" fontId="16" fillId="0" borderId="14" xfId="0" applyFont="1" applyBorder="1" applyAlignment="1">
      <alignment horizontal="distributed" vertical="center" indent="1"/>
    </xf>
    <xf numFmtId="0" fontId="16" fillId="0" borderId="8" xfId="0" applyFont="1" applyBorder="1" applyAlignment="1">
      <alignment horizontal="distributed" vertical="center" indent="1"/>
    </xf>
    <xf numFmtId="0" fontId="16" fillId="0" borderId="12" xfId="0" applyFont="1" applyBorder="1" applyAlignment="1">
      <alignment horizontal="left" vertical="center" wrapText="1"/>
    </xf>
    <xf numFmtId="0" fontId="16" fillId="0" borderId="14" xfId="0" applyFont="1" applyBorder="1" applyAlignment="1">
      <alignment horizontal="left" vertical="center" wrapText="1"/>
    </xf>
    <xf numFmtId="0" fontId="16" fillId="0" borderId="8" xfId="0" applyFont="1" applyBorder="1" applyAlignment="1">
      <alignment horizontal="left" vertical="center" wrapText="1"/>
    </xf>
    <xf numFmtId="0" fontId="16" fillId="0" borderId="60" xfId="0" applyFont="1" applyBorder="1" applyAlignment="1">
      <alignment horizontal="distributed" vertical="center" wrapText="1" indent="1"/>
    </xf>
    <xf numFmtId="0" fontId="16" fillId="0" borderId="61" xfId="0" applyFont="1" applyBorder="1" applyAlignment="1">
      <alignment horizontal="distributed" vertical="center" wrapText="1" indent="1"/>
    </xf>
    <xf numFmtId="0" fontId="16" fillId="0" borderId="49" xfId="0" applyFont="1" applyBorder="1" applyAlignment="1">
      <alignment horizontal="distributed" vertical="center" wrapText="1" indent="1"/>
    </xf>
    <xf numFmtId="0" fontId="16" fillId="0" borderId="17" xfId="0" applyFont="1" applyBorder="1" applyAlignment="1">
      <alignment horizontal="distributed" vertical="center" wrapText="1" indent="1"/>
    </xf>
    <xf numFmtId="0" fontId="16" fillId="0" borderId="0" xfId="0" applyFont="1" applyBorder="1" applyAlignment="1">
      <alignment horizontal="distributed" vertical="center" wrapText="1" indent="1"/>
    </xf>
    <xf numFmtId="0" fontId="16" fillId="0" borderId="46" xfId="0" applyFont="1" applyBorder="1" applyAlignment="1">
      <alignment horizontal="distributed" vertical="center" wrapText="1" indent="1"/>
    </xf>
    <xf numFmtId="0" fontId="16" fillId="0" borderId="12" xfId="0" applyFont="1" applyBorder="1" applyAlignment="1">
      <alignment horizontal="distributed" vertical="center" wrapText="1" indent="1"/>
    </xf>
    <xf numFmtId="0" fontId="16" fillId="0" borderId="14" xfId="0" applyFont="1" applyBorder="1" applyAlignment="1">
      <alignment horizontal="distributed" vertical="center" wrapText="1" indent="1"/>
    </xf>
    <xf numFmtId="0" fontId="16" fillId="0" borderId="8" xfId="0" applyFont="1" applyBorder="1" applyAlignment="1">
      <alignment horizontal="distributed" vertical="center" wrapText="1" inden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60" xfId="0" applyFont="1" applyBorder="1" applyAlignment="1">
      <alignment horizontal="distributed" vertical="center" wrapText="1" justifyLastLine="1"/>
    </xf>
    <xf numFmtId="0" fontId="16" fillId="0" borderId="61" xfId="0" applyFont="1" applyBorder="1" applyAlignment="1">
      <alignment horizontal="distributed" vertical="center" wrapText="1" justifyLastLine="1"/>
    </xf>
    <xf numFmtId="0" fontId="16" fillId="0" borderId="68" xfId="0" applyFont="1" applyBorder="1" applyAlignment="1">
      <alignment horizontal="center" vertical="center" wrapText="1" justifyLastLine="1"/>
    </xf>
    <xf numFmtId="0" fontId="16" fillId="0" borderId="61" xfId="0" applyFont="1" applyBorder="1" applyAlignment="1">
      <alignment horizontal="center" vertical="center" wrapText="1" justifyLastLine="1"/>
    </xf>
    <xf numFmtId="0" fontId="16" fillId="0" borderId="49" xfId="0" applyFont="1" applyBorder="1" applyAlignment="1">
      <alignment horizontal="center" vertical="center" wrapText="1" justifyLastLine="1"/>
    </xf>
    <xf numFmtId="0" fontId="17" fillId="0" borderId="60" xfId="0" applyFont="1" applyBorder="1" applyAlignment="1">
      <alignment horizontal="distributed" vertical="center" justifyLastLine="1"/>
    </xf>
    <xf numFmtId="0" fontId="0" fillId="0" borderId="72" xfId="0" applyBorder="1">
      <alignment vertical="center"/>
    </xf>
    <xf numFmtId="0" fontId="0" fillId="0" borderId="68"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16" fillId="0" borderId="69"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9" xfId="0" applyFont="1" applyBorder="1" applyAlignment="1">
      <alignment horizontal="distributed" vertical="center" wrapText="1" justifyLastLine="1"/>
    </xf>
    <xf numFmtId="0" fontId="16" fillId="0" borderId="66" xfId="0" applyFont="1" applyBorder="1" applyAlignment="1">
      <alignment horizontal="distributed" vertical="center" wrapText="1" justifyLastLine="1"/>
    </xf>
    <xf numFmtId="0" fontId="16" fillId="0" borderId="65" xfId="0" applyFont="1" applyBorder="1" applyAlignment="1">
      <alignment horizontal="center" vertical="center" wrapText="1" justifyLastLine="1"/>
    </xf>
    <xf numFmtId="0" fontId="16" fillId="0" borderId="66" xfId="0" applyFont="1" applyBorder="1" applyAlignment="1">
      <alignment horizontal="center" vertical="center" wrapText="1" justifyLastLine="1"/>
    </xf>
    <xf numFmtId="0" fontId="16" fillId="0" borderId="67" xfId="0" applyFont="1" applyBorder="1" applyAlignment="1">
      <alignment horizontal="center" vertical="center" wrapText="1" justifyLastLine="1"/>
    </xf>
    <xf numFmtId="0" fontId="17" fillId="0" borderId="69" xfId="0" applyFont="1" applyBorder="1" applyAlignment="1">
      <alignment horizontal="distributed" vertical="center" justifyLastLine="1"/>
    </xf>
    <xf numFmtId="0" fontId="17" fillId="0" borderId="66" xfId="0" applyFont="1" applyBorder="1" applyAlignment="1">
      <alignment horizontal="distributed" vertical="center" justifyLastLine="1"/>
    </xf>
    <xf numFmtId="0" fontId="17" fillId="0" borderId="71" xfId="0" applyFont="1" applyBorder="1" applyAlignment="1">
      <alignment horizontal="distributed" vertical="center" justifyLastLine="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6"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2" xfId="0" applyFont="1" applyBorder="1" applyAlignment="1">
      <alignment horizontal="distributed" vertical="center" wrapText="1" justifyLastLine="1"/>
    </xf>
    <xf numFmtId="0" fontId="16" fillId="0" borderId="14" xfId="0" applyFont="1" applyBorder="1" applyAlignment="1">
      <alignment horizontal="distributed" vertical="center" wrapText="1" justifyLastLine="1"/>
    </xf>
    <xf numFmtId="0" fontId="17" fillId="0" borderId="12" xfId="0" applyFont="1" applyBorder="1" applyAlignment="1">
      <alignment horizontal="distributed" vertical="center" justifyLastLine="1"/>
    </xf>
    <xf numFmtId="0" fontId="17" fillId="0" borderId="14" xfId="0" applyFont="1" applyBorder="1" applyAlignment="1">
      <alignment horizontal="distributed" vertical="center" justifyLastLine="1"/>
    </xf>
    <xf numFmtId="0" fontId="17" fillId="0" borderId="70" xfId="0" applyFont="1" applyBorder="1" applyAlignment="1">
      <alignment horizontal="distributed" vertical="center" justifyLastLine="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16" fillId="0" borderId="60" xfId="0" applyFont="1" applyBorder="1" applyAlignment="1">
      <alignment horizontal="distributed" vertical="center" indent="1"/>
    </xf>
    <xf numFmtId="0" fontId="16" fillId="0" borderId="61" xfId="0" applyFont="1" applyBorder="1" applyAlignment="1">
      <alignment horizontal="distributed" vertical="center" indent="1"/>
    </xf>
    <xf numFmtId="0" fontId="16" fillId="0" borderId="49" xfId="0" applyFont="1" applyBorder="1" applyAlignment="1">
      <alignment horizontal="distributed" vertical="center" indent="1"/>
    </xf>
    <xf numFmtId="0" fontId="19" fillId="0" borderId="11" xfId="0" applyFont="1" applyBorder="1" applyAlignment="1">
      <alignment horizontal="distributed" vertical="center" indent="1"/>
    </xf>
    <xf numFmtId="0" fontId="19" fillId="0" borderId="59" xfId="0" applyFont="1" applyBorder="1" applyAlignment="1">
      <alignment horizontal="distributed" vertical="center" indent="1"/>
    </xf>
    <xf numFmtId="0" fontId="19" fillId="0" borderId="41" xfId="0" applyFont="1" applyBorder="1" applyAlignment="1">
      <alignment horizontal="distributed" vertical="center" indent="1"/>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0" xfId="0" applyFont="1" applyBorder="1" applyAlignment="1">
      <alignment horizontal="distributed" vertical="center" wrapText="1" justifyLastLine="1"/>
    </xf>
    <xf numFmtId="0" fontId="0" fillId="0" borderId="104"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16" fillId="0" borderId="32" xfId="0" applyFont="1" applyBorder="1" applyAlignment="1">
      <alignment horizontal="center" vertical="distributed" textRotation="255" wrapText="1" indent="1"/>
    </xf>
    <xf numFmtId="0" fontId="16" fillId="0" borderId="14" xfId="0" applyFont="1" applyBorder="1" applyAlignment="1">
      <alignment horizontal="center" vertical="center" wrapText="1" justifyLastLine="1"/>
    </xf>
    <xf numFmtId="0" fontId="16" fillId="0" borderId="8" xfId="0" applyFont="1" applyBorder="1" applyAlignment="1">
      <alignment horizontal="center" vertical="center" wrapText="1" justifyLastLine="1"/>
    </xf>
    <xf numFmtId="0" fontId="21" fillId="0" borderId="0" xfId="0" applyFont="1" applyFill="1" applyBorder="1" applyAlignment="1">
      <alignment horizontal="distributed" vertical="center" indent="2"/>
    </xf>
    <xf numFmtId="0" fontId="16" fillId="0" borderId="1" xfId="0" applyFont="1" applyBorder="1" applyAlignment="1">
      <alignment vertical="center"/>
    </xf>
    <xf numFmtId="0" fontId="54" fillId="0" borderId="1" xfId="0" applyFont="1" applyBorder="1" applyAlignment="1">
      <alignment vertical="center"/>
    </xf>
    <xf numFmtId="0" fontId="16" fillId="0" borderId="11" xfId="0" applyFont="1" applyBorder="1" applyAlignment="1">
      <alignment horizontal="center" vertical="center"/>
    </xf>
    <xf numFmtId="0" fontId="16" fillId="0" borderId="59" xfId="0" applyFont="1" applyBorder="1" applyAlignment="1">
      <alignment horizontal="center" vertical="center"/>
    </xf>
    <xf numFmtId="0" fontId="16" fillId="0" borderId="41" xfId="0" applyFont="1" applyBorder="1" applyAlignment="1">
      <alignment horizontal="center" vertical="center"/>
    </xf>
    <xf numFmtId="0" fontId="17" fillId="0" borderId="1" xfId="0" applyFont="1" applyBorder="1" applyAlignment="1">
      <alignment vertical="center"/>
    </xf>
    <xf numFmtId="0" fontId="17" fillId="0" borderId="11" xfId="0" applyFont="1" applyBorder="1" applyAlignment="1">
      <alignment vertical="center"/>
    </xf>
    <xf numFmtId="0" fontId="17" fillId="0" borderId="59" xfId="0" applyFont="1" applyBorder="1" applyAlignment="1">
      <alignment vertical="center"/>
    </xf>
    <xf numFmtId="0" fontId="17" fillId="0" borderId="41" xfId="0" applyFont="1" applyBorder="1" applyAlignment="1">
      <alignment vertical="center"/>
    </xf>
    <xf numFmtId="0" fontId="54" fillId="0" borderId="11" xfId="0" applyFont="1" applyBorder="1" applyAlignment="1">
      <alignment horizontal="center" vertical="center"/>
    </xf>
    <xf numFmtId="0" fontId="54" fillId="0" borderId="59" xfId="0" applyFont="1" applyBorder="1" applyAlignment="1">
      <alignment horizontal="center" vertical="center"/>
    </xf>
    <xf numFmtId="0" fontId="54" fillId="0" borderId="41" xfId="0" applyFont="1" applyBorder="1" applyAlignment="1">
      <alignment horizontal="center" vertical="center"/>
    </xf>
    <xf numFmtId="0" fontId="16" fillId="0" borderId="14" xfId="0" applyFont="1" applyBorder="1" applyAlignment="1">
      <alignment horizontal="left"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54" fillId="0" borderId="60" xfId="0" applyFont="1" applyBorder="1" applyAlignment="1">
      <alignment horizontal="center" vertical="center"/>
    </xf>
    <xf numFmtId="0" fontId="54" fillId="0" borderId="61" xfId="0" applyFont="1" applyBorder="1" applyAlignment="1">
      <alignment horizontal="center" vertical="center"/>
    </xf>
    <xf numFmtId="0" fontId="54" fillId="0" borderId="49" xfId="0" applyFont="1" applyBorder="1" applyAlignment="1">
      <alignment horizontal="center" vertical="center"/>
    </xf>
    <xf numFmtId="0" fontId="54" fillId="0" borderId="12" xfId="0" applyFont="1" applyBorder="1" applyAlignment="1">
      <alignment horizontal="center" vertical="center"/>
    </xf>
    <xf numFmtId="0" fontId="54" fillId="0" borderId="14" xfId="0" applyFont="1" applyBorder="1" applyAlignment="1">
      <alignment horizontal="center" vertical="center"/>
    </xf>
    <xf numFmtId="0" fontId="54" fillId="0" borderId="8"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0" fillId="0" borderId="12" xfId="0" applyBorder="1">
      <alignment vertical="center"/>
    </xf>
    <xf numFmtId="0" fontId="0" fillId="0" borderId="8" xfId="0" applyBorder="1">
      <alignment vertical="center"/>
    </xf>
    <xf numFmtId="0" fontId="16" fillId="0" borderId="63" xfId="0" applyFont="1" applyBorder="1" applyAlignment="1">
      <alignment horizontal="center" vertical="center" wrapText="1" justifyLastLine="1"/>
    </xf>
    <xf numFmtId="0" fontId="16" fillId="0" borderId="64" xfId="0" applyFont="1" applyBorder="1" applyAlignment="1">
      <alignment horizontal="center" vertical="center" wrapText="1" justifyLastLine="1"/>
    </xf>
    <xf numFmtId="0" fontId="54" fillId="0" borderId="1" xfId="0" applyFont="1" applyBorder="1" applyAlignment="1">
      <alignment horizontal="center" vertical="center" shrinkToFit="1"/>
    </xf>
    <xf numFmtId="0" fontId="19" fillId="0" borderId="1" xfId="41" applyFont="1" applyBorder="1" applyAlignment="1">
      <alignment horizontal="center" vertical="center"/>
    </xf>
    <xf numFmtId="0" fontId="23" fillId="0" borderId="7" xfId="41" applyFont="1" applyBorder="1" applyAlignment="1">
      <alignment horizontal="center" vertical="center"/>
    </xf>
    <xf numFmtId="0" fontId="23" fillId="0" borderId="62" xfId="41" applyFont="1" applyBorder="1" applyAlignment="1">
      <alignment horizontal="center" vertical="center"/>
    </xf>
    <xf numFmtId="0" fontId="16" fillId="0" borderId="11" xfId="0" applyFont="1" applyBorder="1" applyAlignment="1">
      <alignment horizontal="distributed" vertical="center" justifyLastLine="1"/>
    </xf>
    <xf numFmtId="0" fontId="16" fillId="0" borderId="59" xfId="0" applyFont="1" applyBorder="1" applyAlignment="1">
      <alignment horizontal="distributed" vertical="center" justifyLastLine="1"/>
    </xf>
    <xf numFmtId="0" fontId="16" fillId="0" borderId="41" xfId="0" applyFont="1" applyBorder="1" applyAlignment="1">
      <alignment horizontal="distributed" vertical="center" justifyLastLine="1"/>
    </xf>
    <xf numFmtId="176" fontId="16" fillId="0" borderId="11" xfId="0" applyNumberFormat="1" applyFont="1" applyBorder="1" applyAlignment="1">
      <alignment horizontal="center" vertical="center"/>
    </xf>
    <xf numFmtId="176" fontId="16" fillId="0" borderId="59" xfId="0" applyNumberFormat="1" applyFont="1" applyBorder="1" applyAlignment="1">
      <alignment horizontal="center" vertical="center"/>
    </xf>
    <xf numFmtId="0" fontId="23" fillId="0" borderId="9" xfId="41" applyFont="1" applyBorder="1" applyAlignment="1">
      <alignment horizontal="center" vertical="center"/>
    </xf>
    <xf numFmtId="0" fontId="17" fillId="0" borderId="14" xfId="0" applyFont="1" applyBorder="1" applyAlignment="1">
      <alignment horizontal="center" vertical="center"/>
    </xf>
    <xf numFmtId="0" fontId="16" fillId="0" borderId="11" xfId="0" applyFont="1" applyBorder="1" applyAlignment="1">
      <alignment horizontal="center" vertical="center" justifyLastLine="1"/>
    </xf>
    <xf numFmtId="0" fontId="16" fillId="0" borderId="59" xfId="0" applyFont="1" applyBorder="1" applyAlignment="1">
      <alignment horizontal="center" vertical="center" justifyLastLine="1"/>
    </xf>
    <xf numFmtId="0" fontId="16" fillId="0" borderId="41" xfId="0" applyFont="1" applyBorder="1" applyAlignment="1">
      <alignment horizontal="center" vertical="center" justifyLastLine="1"/>
    </xf>
    <xf numFmtId="176" fontId="16" fillId="34" borderId="11" xfId="0" applyNumberFormat="1" applyFont="1" applyFill="1" applyBorder="1" applyAlignment="1">
      <alignment horizontal="center" vertical="center"/>
    </xf>
    <xf numFmtId="176" fontId="16" fillId="34" borderId="59" xfId="0" applyNumberFormat="1" applyFont="1" applyFill="1" applyBorder="1" applyAlignment="1">
      <alignment horizontal="center" vertical="center"/>
    </xf>
    <xf numFmtId="176" fontId="16" fillId="34" borderId="41" xfId="0" applyNumberFormat="1" applyFont="1" applyFill="1" applyBorder="1" applyAlignment="1">
      <alignment horizontal="center" vertical="center"/>
    </xf>
    <xf numFmtId="0" fontId="16" fillId="0" borderId="56" xfId="0" applyFont="1" applyFill="1" applyBorder="1" applyAlignment="1">
      <alignment horizontal="center" vertical="center"/>
    </xf>
    <xf numFmtId="0" fontId="16" fillId="0" borderId="57" xfId="0" applyFont="1" applyFill="1" applyBorder="1" applyAlignment="1">
      <alignment horizontal="center" vertical="center"/>
    </xf>
    <xf numFmtId="176" fontId="16" fillId="34" borderId="56" xfId="0" applyNumberFormat="1" applyFont="1" applyFill="1" applyBorder="1" applyAlignment="1">
      <alignment horizontal="center" vertical="center"/>
    </xf>
    <xf numFmtId="176" fontId="16" fillId="34" borderId="57" xfId="0" applyNumberFormat="1" applyFont="1" applyFill="1" applyBorder="1" applyAlignment="1">
      <alignment horizontal="center" vertical="center"/>
    </xf>
    <xf numFmtId="176" fontId="16" fillId="34" borderId="58" xfId="0" applyNumberFormat="1" applyFont="1" applyFill="1" applyBorder="1" applyAlignment="1">
      <alignment horizontal="center" vertical="center"/>
    </xf>
    <xf numFmtId="0" fontId="16" fillId="0" borderId="1" xfId="0" applyFont="1" applyFill="1" applyBorder="1" applyAlignment="1">
      <alignment horizontal="center" vertical="center"/>
    </xf>
    <xf numFmtId="177" fontId="16" fillId="34" borderId="11" xfId="0" applyNumberFormat="1" applyFont="1" applyFill="1" applyBorder="1" applyAlignment="1">
      <alignment horizontal="center" vertical="center"/>
    </xf>
    <xf numFmtId="177" fontId="16" fillId="34" borderId="59" xfId="0" applyNumberFormat="1" applyFont="1" applyFill="1" applyBorder="1" applyAlignment="1">
      <alignment horizontal="center" vertical="center"/>
    </xf>
    <xf numFmtId="177" fontId="16" fillId="34" borderId="1" xfId="0" applyNumberFormat="1" applyFont="1" applyFill="1" applyBorder="1" applyAlignment="1">
      <alignment horizontal="center" vertical="center"/>
    </xf>
    <xf numFmtId="0" fontId="16" fillId="0" borderId="60" xfId="0" applyFont="1" applyBorder="1" applyAlignment="1">
      <alignment horizontal="distributed" vertical="center" justifyLastLine="1"/>
    </xf>
    <xf numFmtId="0" fontId="16" fillId="0" borderId="61" xfId="0" applyFont="1" applyBorder="1" applyAlignment="1">
      <alignment horizontal="distributed" vertical="center" justifyLastLine="1"/>
    </xf>
    <xf numFmtId="0" fontId="16" fillId="0" borderId="49" xfId="0" applyFont="1" applyBorder="1" applyAlignment="1">
      <alignment horizontal="distributed" vertical="center" justifyLastLine="1"/>
    </xf>
    <xf numFmtId="176" fontId="16" fillId="0" borderId="60" xfId="0" applyNumberFormat="1" applyFont="1" applyBorder="1" applyAlignment="1">
      <alignment horizontal="center" vertical="center"/>
    </xf>
    <xf numFmtId="176" fontId="16" fillId="0" borderId="61" xfId="0" applyNumberFormat="1" applyFont="1" applyBorder="1" applyAlignment="1">
      <alignment horizontal="center" vertical="center"/>
    </xf>
    <xf numFmtId="0" fontId="4" fillId="11" borderId="11" xfId="0" applyFont="1" applyFill="1" applyBorder="1" applyAlignment="1">
      <alignment horizontal="center" vertical="center" wrapText="1"/>
    </xf>
    <xf numFmtId="0" fontId="4" fillId="11" borderId="59" xfId="0" applyFont="1" applyFill="1" applyBorder="1" applyAlignment="1">
      <alignment horizontal="center" vertical="center" wrapText="1"/>
    </xf>
    <xf numFmtId="0" fontId="5" fillId="0" borderId="0" xfId="0" applyFont="1" applyAlignment="1">
      <alignment horizontal="center" vertical="center"/>
    </xf>
    <xf numFmtId="0" fontId="4" fillId="12" borderId="7" xfId="0" applyFont="1" applyFill="1" applyBorder="1" applyAlignment="1">
      <alignment horizontal="left" vertical="center" wrapText="1"/>
    </xf>
    <xf numFmtId="0" fontId="4" fillId="12" borderId="32" xfId="0" applyFont="1" applyFill="1" applyBorder="1" applyAlignment="1">
      <alignment horizontal="left" vertical="center" wrapText="1"/>
    </xf>
    <xf numFmtId="0" fontId="4" fillId="12" borderId="9" xfId="0" applyFont="1" applyFill="1" applyBorder="1" applyAlignment="1">
      <alignment horizontal="left" vertical="center" wrapText="1"/>
    </xf>
    <xf numFmtId="0" fontId="57" fillId="12" borderId="7" xfId="0" applyFont="1" applyFill="1" applyBorder="1" applyAlignment="1">
      <alignment horizontal="left" vertical="center" wrapText="1"/>
    </xf>
    <xf numFmtId="0" fontId="57" fillId="12" borderId="9" xfId="0" applyFont="1" applyFill="1" applyBorder="1" applyAlignment="1">
      <alignment horizontal="left" vertical="center" wrapText="1"/>
    </xf>
    <xf numFmtId="0" fontId="4" fillId="12" borderId="7" xfId="0" applyFont="1" applyFill="1" applyBorder="1" applyAlignment="1">
      <alignment horizontal="left" vertical="center" wrapText="1" shrinkToFit="1"/>
    </xf>
    <xf numFmtId="0" fontId="4" fillId="12" borderId="32" xfId="0" applyFont="1" applyFill="1" applyBorder="1" applyAlignment="1">
      <alignment horizontal="left" vertical="center" wrapText="1" shrinkToFit="1"/>
    </xf>
    <xf numFmtId="0" fontId="4" fillId="12" borderId="9" xfId="0" applyFont="1" applyFill="1" applyBorder="1" applyAlignment="1">
      <alignment horizontal="left" vertical="center" wrapText="1" shrinkToFit="1"/>
    </xf>
    <xf numFmtId="0" fontId="57" fillId="12" borderId="32" xfId="0" applyFont="1" applyFill="1" applyBorder="1" applyAlignment="1">
      <alignment horizontal="left" vertical="center" wrapText="1"/>
    </xf>
    <xf numFmtId="0" fontId="60" fillId="0" borderId="17" xfId="0" applyFont="1" applyBorder="1" applyAlignment="1">
      <alignment horizontal="left" vertical="center" wrapText="1"/>
    </xf>
    <xf numFmtId="0" fontId="60" fillId="0" borderId="0" xfId="0" applyFont="1" applyBorder="1" applyAlignment="1">
      <alignment horizontal="left" vertical="center"/>
    </xf>
    <xf numFmtId="0" fontId="60" fillId="0" borderId="17" xfId="0" applyFont="1" applyBorder="1" applyAlignment="1">
      <alignment horizontal="left" vertical="center"/>
    </xf>
    <xf numFmtId="0" fontId="60" fillId="0" borderId="1" xfId="0" applyFont="1" applyBorder="1" applyAlignment="1">
      <alignment horizontal="center" vertical="center"/>
    </xf>
    <xf numFmtId="0" fontId="60" fillId="0" borderId="61" xfId="0" applyFont="1" applyBorder="1" applyAlignment="1">
      <alignment horizontal="center" vertical="center"/>
    </xf>
    <xf numFmtId="0" fontId="60" fillId="0" borderId="49" xfId="0" applyFont="1" applyBorder="1" applyAlignment="1">
      <alignment horizontal="center" vertical="center"/>
    </xf>
    <xf numFmtId="0" fontId="60" fillId="0" borderId="14" xfId="0" applyFont="1" applyBorder="1" applyAlignment="1">
      <alignment horizontal="center" vertical="center"/>
    </xf>
    <xf numFmtId="0" fontId="60" fillId="0" borderId="8" xfId="0" applyFont="1" applyBorder="1" applyAlignment="1">
      <alignment horizontal="center" vertical="center"/>
    </xf>
    <xf numFmtId="0" fontId="60" fillId="0" borderId="7" xfId="0" applyFont="1" applyBorder="1" applyAlignment="1">
      <alignment horizontal="center" vertical="center"/>
    </xf>
    <xf numFmtId="0" fontId="60" fillId="0" borderId="9" xfId="0" applyFont="1" applyBorder="1" applyAlignment="1">
      <alignment horizontal="center" vertical="center"/>
    </xf>
    <xf numFmtId="0" fontId="65" fillId="0" borderId="60" xfId="0" applyFont="1" applyBorder="1" applyAlignment="1">
      <alignment horizontal="center" vertical="center"/>
    </xf>
    <xf numFmtId="0" fontId="65" fillId="0" borderId="61" xfId="0" applyFont="1" applyBorder="1" applyAlignment="1">
      <alignment horizontal="center" vertical="center"/>
    </xf>
    <xf numFmtId="0" fontId="65" fillId="0" borderId="49" xfId="0" applyFont="1" applyBorder="1" applyAlignment="1">
      <alignment horizontal="center" vertical="center"/>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65" fillId="0" borderId="8" xfId="0" applyFont="1" applyBorder="1" applyAlignment="1">
      <alignment horizontal="center" vertical="center"/>
    </xf>
    <xf numFmtId="0" fontId="60" fillId="0" borderId="0" xfId="0" applyFont="1" applyBorder="1" applyAlignment="1">
      <alignment horizontal="left" vertical="center" wrapText="1"/>
    </xf>
    <xf numFmtId="0" fontId="60" fillId="0" borderId="46" xfId="0" applyFont="1" applyBorder="1" applyAlignment="1">
      <alignment horizontal="left" vertical="center" wrapText="1"/>
    </xf>
    <xf numFmtId="0" fontId="65" fillId="0" borderId="17" xfId="0" applyFont="1" applyBorder="1" applyAlignment="1">
      <alignment horizontal="left" vertical="center" wrapText="1"/>
    </xf>
    <xf numFmtId="0" fontId="65" fillId="0" borderId="0" xfId="0" applyFont="1" applyBorder="1" applyAlignment="1">
      <alignment horizontal="left" vertical="center"/>
    </xf>
    <xf numFmtId="0" fontId="65" fillId="0" borderId="17" xfId="0" applyFont="1" applyBorder="1" applyAlignment="1">
      <alignment horizontal="left" vertical="center"/>
    </xf>
    <xf numFmtId="0" fontId="49" fillId="35" borderId="1" xfId="44" applyFill="1" applyBorder="1" applyAlignment="1" applyProtection="1">
      <alignment horizontal="center" vertical="center"/>
      <protection locked="0"/>
    </xf>
    <xf numFmtId="0" fontId="3" fillId="35" borderId="1" xfId="43" applyFont="1" applyFill="1" applyBorder="1" applyAlignment="1" applyProtection="1">
      <alignment horizontal="center" vertical="center"/>
      <protection locked="0"/>
    </xf>
    <xf numFmtId="0" fontId="3" fillId="36" borderId="1" xfId="43" applyFont="1" applyFill="1" applyBorder="1" applyAlignment="1" applyProtection="1">
      <alignment horizontal="center" vertical="center"/>
      <protection locked="0"/>
    </xf>
    <xf numFmtId="0" fontId="48" fillId="37" borderId="1" xfId="43" applyFont="1" applyFill="1" applyBorder="1" applyAlignment="1" applyProtection="1">
      <alignment horizontal="center" vertical="center"/>
      <protection locked="0"/>
    </xf>
    <xf numFmtId="0" fontId="3" fillId="0" borderId="0" xfId="43" applyFont="1" applyFill="1" applyAlignment="1" applyProtection="1">
      <alignment horizontal="left" vertical="center" wrapText="1"/>
      <protection locked="0"/>
    </xf>
    <xf numFmtId="0" fontId="1" fillId="0" borderId="11" xfId="43" applyFont="1" applyBorder="1" applyAlignment="1" applyProtection="1">
      <alignment horizontal="center" vertical="center"/>
      <protection locked="0"/>
    </xf>
    <xf numFmtId="0" fontId="1" fillId="0" borderId="41" xfId="43" applyFont="1" applyBorder="1" applyAlignment="1" applyProtection="1">
      <alignment horizontal="center" vertical="center"/>
      <protection locked="0"/>
    </xf>
    <xf numFmtId="0" fontId="1" fillId="35" borderId="11" xfId="43" applyFill="1" applyBorder="1" applyAlignment="1" applyProtection="1">
      <alignment vertical="center"/>
      <protection locked="0"/>
    </xf>
    <xf numFmtId="0" fontId="1" fillId="35" borderId="59" xfId="43" applyFill="1" applyBorder="1" applyAlignment="1" applyProtection="1">
      <alignment vertical="center"/>
      <protection locked="0"/>
    </xf>
    <xf numFmtId="0" fontId="1" fillId="35" borderId="41" xfId="43" applyFill="1" applyBorder="1" applyAlignment="1" applyProtection="1">
      <alignment vertical="center"/>
      <protection locked="0"/>
    </xf>
    <xf numFmtId="0" fontId="1" fillId="0" borderId="0" xfId="43" applyFont="1" applyBorder="1" applyAlignment="1" applyProtection="1">
      <alignment horizontal="center" vertical="center"/>
      <protection locked="0"/>
    </xf>
    <xf numFmtId="178" fontId="3" fillId="35" borderId="11" xfId="43" applyNumberFormat="1" applyFont="1" applyFill="1" applyBorder="1" applyAlignment="1" applyProtection="1">
      <alignment horizontal="center" vertical="center"/>
      <protection locked="0"/>
    </xf>
    <xf numFmtId="178" fontId="3" fillId="35" borderId="59" xfId="43" applyNumberFormat="1" applyFont="1" applyFill="1" applyBorder="1" applyAlignment="1" applyProtection="1">
      <alignment horizontal="center" vertical="center"/>
      <protection locked="0"/>
    </xf>
    <xf numFmtId="178" fontId="3" fillId="35" borderId="41" xfId="43" applyNumberFormat="1" applyFont="1" applyFill="1" applyBorder="1" applyAlignment="1" applyProtection="1">
      <alignment horizontal="center" vertical="center"/>
      <protection locked="0"/>
    </xf>
    <xf numFmtId="178" fontId="49" fillId="35" borderId="11" xfId="44" applyNumberFormat="1" applyFill="1" applyBorder="1" applyAlignment="1" applyProtection="1">
      <alignment horizontal="center" vertical="center"/>
      <protection locked="0"/>
    </xf>
    <xf numFmtId="178" fontId="49" fillId="35" borderId="59" xfId="44" applyNumberFormat="1" applyFill="1" applyBorder="1" applyAlignment="1" applyProtection="1">
      <alignment horizontal="center" vertical="center"/>
      <protection locked="0"/>
    </xf>
    <xf numFmtId="178" fontId="49" fillId="35" borderId="41" xfId="44" applyNumberFormat="1" applyFill="1" applyBorder="1" applyAlignment="1" applyProtection="1">
      <alignment horizontal="center" vertical="center"/>
      <protection locked="0"/>
    </xf>
    <xf numFmtId="178" fontId="49" fillId="35" borderId="7" xfId="44" applyNumberFormat="1" applyFill="1" applyBorder="1" applyAlignment="1" applyProtection="1">
      <alignment horizontal="center" vertical="center"/>
      <protection locked="0"/>
    </xf>
    <xf numFmtId="178" fontId="49" fillId="35" borderId="1" xfId="44" applyNumberFormat="1" applyFill="1" applyBorder="1" applyAlignment="1" applyProtection="1">
      <alignment horizontal="center" vertical="center"/>
      <protection locked="0"/>
    </xf>
    <xf numFmtId="0" fontId="49" fillId="35" borderId="1" xfId="44" applyFill="1" applyBorder="1" applyAlignment="1" applyProtection="1">
      <alignment horizontal="left" vertical="top"/>
      <protection locked="0"/>
    </xf>
    <xf numFmtId="178" fontId="49" fillId="0" borderId="91" xfId="44" applyNumberFormat="1" applyFill="1" applyBorder="1" applyAlignment="1" applyProtection="1">
      <alignment horizontal="center" vertical="center"/>
      <protection locked="0"/>
    </xf>
    <xf numFmtId="178" fontId="49" fillId="0" borderId="92" xfId="44" applyNumberFormat="1" applyFill="1" applyBorder="1" applyAlignment="1" applyProtection="1">
      <alignment horizontal="center" vertical="center"/>
      <protection locked="0"/>
    </xf>
    <xf numFmtId="178" fontId="49" fillId="0" borderId="94" xfId="44" applyNumberFormat="1" applyFill="1" applyBorder="1" applyAlignment="1" applyProtection="1">
      <alignment horizontal="center" vertical="center"/>
      <protection locked="0"/>
    </xf>
    <xf numFmtId="178" fontId="49" fillId="0" borderId="95" xfId="44" applyNumberFormat="1" applyFill="1" applyBorder="1" applyAlignment="1" applyProtection="1">
      <alignment horizontal="center" vertical="center"/>
      <protection locked="0"/>
    </xf>
    <xf numFmtId="0" fontId="49" fillId="0" borderId="93" xfId="44" applyFill="1" applyBorder="1" applyAlignment="1" applyProtection="1">
      <alignment horizontal="center" vertical="center"/>
      <protection locked="0"/>
    </xf>
    <xf numFmtId="0" fontId="49" fillId="0" borderId="1" xfId="44" applyBorder="1" applyAlignment="1" applyProtection="1">
      <alignment horizontal="center" vertical="center"/>
      <protection locked="0"/>
    </xf>
    <xf numFmtId="0" fontId="49" fillId="0" borderId="11" xfId="44" applyBorder="1" applyAlignment="1" applyProtection="1">
      <alignment horizontal="center" vertical="center"/>
      <protection locked="0"/>
    </xf>
    <xf numFmtId="0" fontId="49" fillId="0" borderId="96" xfId="44" applyBorder="1" applyAlignment="1" applyProtection="1">
      <alignment horizontal="center" vertical="center" wrapText="1"/>
      <protection locked="0"/>
    </xf>
    <xf numFmtId="0" fontId="49" fillId="0" borderId="97" xfId="44" applyBorder="1" applyAlignment="1" applyProtection="1">
      <alignment horizontal="center" vertical="center" wrapText="1"/>
      <protection locked="0"/>
    </xf>
    <xf numFmtId="0" fontId="49" fillId="0" borderId="16" xfId="44" applyBorder="1" applyAlignment="1" applyProtection="1">
      <alignment horizontal="center" vertical="center" wrapText="1"/>
      <protection locked="0"/>
    </xf>
    <xf numFmtId="178" fontId="49" fillId="36" borderId="11" xfId="44" applyNumberFormat="1" applyFill="1" applyBorder="1" applyAlignment="1" applyProtection="1">
      <alignment horizontal="center" vertical="center"/>
    </xf>
    <xf numFmtId="178" fontId="49" fillId="36" borderId="59" xfId="44" applyNumberFormat="1" applyFill="1" applyBorder="1" applyAlignment="1" applyProtection="1">
      <alignment horizontal="center" vertical="center"/>
    </xf>
    <xf numFmtId="0" fontId="49" fillId="35" borderId="11" xfId="44" applyFill="1" applyBorder="1" applyAlignment="1" applyProtection="1">
      <alignment horizontal="center" vertical="center"/>
      <protection locked="0"/>
    </xf>
    <xf numFmtId="0" fontId="49" fillId="35" borderId="59" xfId="44" applyFill="1" applyBorder="1" applyAlignment="1" applyProtection="1">
      <alignment horizontal="center" vertical="center"/>
      <protection locked="0"/>
    </xf>
    <xf numFmtId="0" fontId="49" fillId="35" borderId="41" xfId="44" applyFill="1" applyBorder="1" applyAlignment="1" applyProtection="1">
      <alignment horizontal="center" vertical="center"/>
      <protection locked="0"/>
    </xf>
    <xf numFmtId="0" fontId="49" fillId="35" borderId="7" xfId="44" applyFill="1" applyBorder="1" applyAlignment="1" applyProtection="1">
      <alignment horizontal="center" vertical="center"/>
      <protection locked="0"/>
    </xf>
    <xf numFmtId="0" fontId="53" fillId="0" borderId="98" xfId="44" applyFont="1" applyBorder="1" applyAlignment="1" applyProtection="1">
      <alignment horizontal="left" vertical="center" wrapText="1"/>
      <protection locked="0"/>
    </xf>
    <xf numFmtId="0" fontId="53" fillId="0" borderId="99" xfId="44" applyFont="1" applyBorder="1" applyAlignment="1" applyProtection="1">
      <alignment horizontal="left" vertical="center" wrapText="1"/>
      <protection locked="0"/>
    </xf>
    <xf numFmtId="0" fontId="53" fillId="0" borderId="100" xfId="44" applyFont="1" applyBorder="1" applyAlignment="1" applyProtection="1">
      <alignment horizontal="left" vertical="center" wrapText="1"/>
      <protection locked="0"/>
    </xf>
    <xf numFmtId="0" fontId="49" fillId="0" borderId="0" xfId="44" applyAlignment="1" applyProtection="1">
      <alignment horizontal="center" vertical="top" shrinkToFit="1"/>
      <protection locked="0"/>
    </xf>
    <xf numFmtId="0" fontId="49" fillId="35" borderId="11" xfId="44" applyFill="1" applyBorder="1" applyAlignment="1" applyProtection="1">
      <alignment horizontal="left" vertical="top"/>
      <protection locked="0"/>
    </xf>
    <xf numFmtId="0" fontId="49" fillId="35" borderId="59" xfId="44" applyFill="1" applyBorder="1" applyAlignment="1" applyProtection="1">
      <alignment horizontal="left" vertical="top"/>
      <protection locked="0"/>
    </xf>
    <xf numFmtId="0" fontId="49" fillId="35" borderId="41" xfId="44" applyFill="1" applyBorder="1" applyAlignment="1" applyProtection="1">
      <alignment horizontal="left" vertical="top"/>
      <protection locked="0"/>
    </xf>
    <xf numFmtId="0" fontId="49" fillId="37" borderId="11" xfId="44" applyFill="1" applyBorder="1" applyAlignment="1" applyProtection="1">
      <alignment horizontal="center" vertical="center"/>
      <protection locked="0"/>
    </xf>
    <xf numFmtId="0" fontId="49" fillId="37" borderId="59" xfId="44" applyFill="1" applyBorder="1" applyAlignment="1" applyProtection="1">
      <alignment horizontal="center" vertical="center"/>
      <protection locked="0"/>
    </xf>
    <xf numFmtId="0" fontId="49" fillId="37" borderId="41" xfId="44" applyFill="1" applyBorder="1" applyAlignment="1" applyProtection="1">
      <alignment horizontal="center" vertical="center"/>
      <protection locked="0"/>
    </xf>
    <xf numFmtId="0" fontId="49" fillId="37" borderId="1" xfId="44" applyFill="1" applyBorder="1" applyAlignment="1" applyProtection="1">
      <alignment horizontal="center" vertical="top"/>
    </xf>
    <xf numFmtId="0" fontId="52" fillId="0" borderId="0" xfId="44" applyFont="1" applyBorder="1" applyAlignment="1" applyProtection="1">
      <alignment horizontal="left" vertical="center" shrinkToFit="1"/>
      <protection locked="0"/>
    </xf>
    <xf numFmtId="0" fontId="52" fillId="0" borderId="0" xfId="44" applyFont="1" applyAlignment="1" applyProtection="1">
      <alignment horizontal="left" vertical="center" wrapText="1"/>
      <protection locked="0"/>
    </xf>
    <xf numFmtId="0" fontId="49" fillId="38" borderId="11" xfId="44" applyFill="1" applyBorder="1" applyAlignment="1" applyProtection="1">
      <alignment horizontal="center" vertical="center"/>
      <protection locked="0"/>
    </xf>
    <xf numFmtId="0" fontId="49" fillId="38" borderId="49" xfId="44" applyFill="1" applyBorder="1" applyAlignment="1" applyProtection="1">
      <alignment horizontal="center" vertical="center"/>
      <protection locked="0"/>
    </xf>
    <xf numFmtId="0" fontId="20" fillId="0" borderId="76" xfId="0" applyFont="1" applyFill="1" applyBorder="1" applyAlignment="1">
      <alignment horizontal="right" vertical="center"/>
    </xf>
    <xf numFmtId="0" fontId="20" fillId="0" borderId="77"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7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79"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8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73" xfId="0" applyFont="1" applyFill="1" applyBorder="1" applyAlignment="1">
      <alignment horizontal="center" vertical="center" wrapText="1"/>
    </xf>
    <xf numFmtId="0" fontId="20" fillId="0" borderId="74" xfId="0" applyFont="1" applyFill="1" applyBorder="1" applyAlignment="1">
      <alignment horizontal="center" vertical="center" wrapText="1"/>
    </xf>
    <xf numFmtId="0" fontId="20" fillId="0" borderId="74" xfId="0" applyFont="1" applyFill="1" applyBorder="1" applyAlignment="1">
      <alignment horizontal="center"/>
    </xf>
    <xf numFmtId="0" fontId="20" fillId="0" borderId="75" xfId="0" applyFont="1" applyFill="1" applyBorder="1" applyAlignment="1">
      <alignment horizontal="center"/>
    </xf>
    <xf numFmtId="0" fontId="20" fillId="0" borderId="0" xfId="0" applyFont="1" applyFill="1" applyBorder="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5" xfId="44"/>
    <cellStyle name="標準_勤務表（作成中）" xfId="41"/>
    <cellStyle name="標準_別添3" xfId="43"/>
    <cellStyle name="良い" xfId="42" builtinId="26" customBuiltin="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168089</xdr:colOff>
      <xdr:row>52</xdr:row>
      <xdr:rowOff>224120</xdr:rowOff>
    </xdr:from>
    <xdr:to>
      <xdr:col>17</xdr:col>
      <xdr:colOff>347383</xdr:colOff>
      <xdr:row>54</xdr:row>
      <xdr:rowOff>268942</xdr:rowOff>
    </xdr:to>
    <xdr:sp macro="" textlink="">
      <xdr:nvSpPr>
        <xdr:cNvPr id="3" name="テキスト ボックス 2"/>
        <xdr:cNvSpPr txBox="1"/>
      </xdr:nvSpPr>
      <xdr:spPr>
        <a:xfrm>
          <a:off x="3955677" y="15329649"/>
          <a:ext cx="3585882" cy="6723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特定事業所加算を算定している場合は、加算要件のわかる資料「</a:t>
          </a:r>
          <a:r>
            <a:rPr lang="ja-JP" altLang="en-US" sz="1100" b="1" i="0" u="none" strike="noStrike">
              <a:solidFill>
                <a:schemeClr val="tx1"/>
              </a:solidFill>
              <a:effectLst/>
              <a:latin typeface="+mn-lt"/>
              <a:ea typeface="+mn-ea"/>
              <a:cs typeface="+mn-cs"/>
            </a:rPr>
            <a:t>（参考様式）特定事業所加算算定要件確認表（居宅介護支援事業所）</a:t>
          </a:r>
          <a:r>
            <a:rPr lang="ja-JP" altLang="en-US">
              <a:solidFill>
                <a:schemeClr val="tx1"/>
              </a:solidFill>
            </a:rPr>
            <a:t> 」等を提出してください。</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tabSelected="1" workbookViewId="0">
      <selection activeCell="D4" sqref="D4:N4"/>
    </sheetView>
  </sheetViews>
  <sheetFormatPr defaultColWidth="9" defaultRowHeight="13.5"/>
  <cols>
    <col min="1" max="1" width="9" style="49" customWidth="1"/>
    <col min="2" max="2" width="9" style="49"/>
    <col min="3" max="3" width="9" style="49" customWidth="1"/>
    <col min="4" max="4" width="14.5703125" style="49" customWidth="1"/>
    <col min="5" max="14" width="4.5703125" style="49" customWidth="1"/>
    <col min="15" max="16384" width="9" style="49"/>
  </cols>
  <sheetData>
    <row r="1" spans="1:18" s="28" customFormat="1" ht="24.95" customHeight="1">
      <c r="A1" s="282"/>
      <c r="B1" s="282"/>
      <c r="C1" s="26"/>
      <c r="D1" s="26"/>
      <c r="E1" s="27"/>
      <c r="F1" s="27"/>
      <c r="G1" s="27"/>
      <c r="H1" s="27"/>
      <c r="I1" s="27"/>
      <c r="J1" s="27"/>
      <c r="K1" s="27"/>
      <c r="L1" s="27"/>
      <c r="M1" s="27"/>
      <c r="N1" s="27"/>
      <c r="O1" s="27"/>
      <c r="P1" s="27"/>
    </row>
    <row r="2" spans="1:18" s="28" customFormat="1" ht="24.95" customHeight="1">
      <c r="A2" s="29"/>
      <c r="B2" s="29"/>
      <c r="C2" s="29"/>
      <c r="D2" s="29"/>
      <c r="E2" s="29"/>
      <c r="F2" s="29"/>
      <c r="G2" s="29"/>
      <c r="H2" s="27"/>
      <c r="I2" s="27"/>
      <c r="J2" s="27"/>
      <c r="K2" s="27"/>
      <c r="L2" s="27"/>
      <c r="M2" s="27"/>
      <c r="N2" s="27"/>
      <c r="O2" s="27"/>
      <c r="P2" s="27"/>
    </row>
    <row r="3" spans="1:18" s="31" customFormat="1" ht="24.95" customHeight="1">
      <c r="A3" s="30"/>
      <c r="B3" s="30"/>
      <c r="C3" s="30"/>
      <c r="D3" s="30"/>
      <c r="E3" s="30"/>
      <c r="F3" s="30"/>
      <c r="G3" s="30"/>
      <c r="H3" s="30"/>
      <c r="I3" s="30"/>
      <c r="J3" s="30"/>
      <c r="K3" s="30"/>
      <c r="L3" s="30"/>
      <c r="M3" s="30"/>
      <c r="N3" s="30"/>
      <c r="O3" s="30"/>
      <c r="P3" s="30"/>
    </row>
    <row r="4" spans="1:18" s="31" customFormat="1" ht="24.95" customHeight="1">
      <c r="A4" s="32"/>
      <c r="B4" s="32"/>
      <c r="C4" s="32"/>
      <c r="D4" s="283" t="s">
        <v>344</v>
      </c>
      <c r="E4" s="283"/>
      <c r="F4" s="283"/>
      <c r="G4" s="283"/>
      <c r="H4" s="283"/>
      <c r="I4" s="283"/>
      <c r="J4" s="283"/>
      <c r="K4" s="283"/>
      <c r="L4" s="283"/>
      <c r="M4" s="283"/>
      <c r="N4" s="283"/>
      <c r="O4" s="32"/>
      <c r="P4" s="32"/>
      <c r="Q4" s="32"/>
    </row>
    <row r="5" spans="1:18" s="31" customFormat="1" ht="24.95" customHeight="1">
      <c r="A5" s="30"/>
      <c r="B5" s="30"/>
      <c r="C5" s="30"/>
      <c r="D5" s="30"/>
      <c r="E5" s="30"/>
      <c r="F5" s="30"/>
      <c r="G5" s="30"/>
      <c r="H5" s="30"/>
      <c r="I5" s="30"/>
      <c r="J5" s="30"/>
      <c r="K5" s="30"/>
      <c r="L5" s="30"/>
      <c r="M5" s="30"/>
      <c r="N5" s="30"/>
      <c r="O5" s="30"/>
      <c r="P5" s="30"/>
    </row>
    <row r="6" spans="1:18" s="31" customFormat="1" ht="24.95" customHeight="1">
      <c r="A6" s="30"/>
      <c r="B6" s="30"/>
      <c r="C6" s="30"/>
      <c r="D6" s="30"/>
      <c r="E6" s="30"/>
      <c r="F6" s="30"/>
      <c r="G6" s="30"/>
      <c r="H6" s="30"/>
      <c r="I6" s="30"/>
      <c r="J6" s="30"/>
      <c r="K6" s="30"/>
      <c r="L6" s="30"/>
      <c r="M6" s="30"/>
      <c r="N6" s="30"/>
      <c r="O6" s="30"/>
      <c r="P6" s="30"/>
    </row>
    <row r="7" spans="1:18" s="31" customFormat="1" ht="24.95" customHeight="1">
      <c r="A7" s="33"/>
      <c r="B7" s="283" t="s">
        <v>36</v>
      </c>
      <c r="C7" s="283"/>
      <c r="D7" s="283"/>
      <c r="E7" s="283"/>
      <c r="F7" s="283"/>
      <c r="G7" s="283"/>
      <c r="H7" s="283"/>
      <c r="I7" s="283"/>
      <c r="J7" s="283"/>
      <c r="K7" s="283"/>
      <c r="L7" s="283"/>
      <c r="M7" s="283"/>
      <c r="N7" s="283"/>
      <c r="O7" s="283"/>
      <c r="P7" s="283"/>
      <c r="Q7" s="34"/>
    </row>
    <row r="8" spans="1:18" s="31" customFormat="1" ht="24.95" customHeight="1">
      <c r="A8" s="35"/>
      <c r="B8" s="36"/>
      <c r="C8" s="36"/>
      <c r="D8" s="284" t="s">
        <v>321</v>
      </c>
      <c r="E8" s="284"/>
      <c r="F8" s="284"/>
      <c r="G8" s="284"/>
      <c r="H8" s="284"/>
      <c r="I8" s="284"/>
      <c r="J8" s="284"/>
      <c r="K8" s="284"/>
      <c r="L8" s="284"/>
      <c r="M8" s="284"/>
      <c r="N8" s="284"/>
      <c r="O8" s="36"/>
      <c r="P8" s="36"/>
      <c r="Q8" s="36"/>
      <c r="R8" s="34"/>
    </row>
    <row r="9" spans="1:18" s="31" customFormat="1" ht="24.95" customHeight="1">
      <c r="A9" s="37"/>
      <c r="B9" s="37"/>
      <c r="C9" s="37"/>
      <c r="D9" s="37"/>
      <c r="E9" s="37"/>
      <c r="F9" s="37"/>
      <c r="G9" s="37"/>
      <c r="H9" s="37"/>
      <c r="I9" s="37"/>
      <c r="J9" s="37"/>
      <c r="K9" s="37"/>
      <c r="L9" s="37"/>
      <c r="M9" s="37"/>
      <c r="N9" s="37"/>
      <c r="O9" s="37"/>
      <c r="P9" s="37"/>
      <c r="Q9" s="34"/>
    </row>
    <row r="10" spans="1:18" s="31" customFormat="1" ht="24.95" customHeight="1">
      <c r="A10" s="37"/>
      <c r="B10" s="37"/>
      <c r="C10" s="37"/>
      <c r="D10" s="38" t="s">
        <v>37</v>
      </c>
      <c r="E10" s="39">
        <v>0</v>
      </c>
      <c r="F10" s="39">
        <v>9</v>
      </c>
      <c r="G10" s="39"/>
      <c r="H10" s="39"/>
      <c r="I10" s="39"/>
      <c r="J10" s="39"/>
      <c r="K10" s="39"/>
      <c r="L10" s="39"/>
      <c r="M10" s="39"/>
      <c r="N10" s="40"/>
      <c r="O10" s="34"/>
      <c r="P10" s="34"/>
      <c r="Q10" s="34"/>
    </row>
    <row r="11" spans="1:18" s="31" customFormat="1" ht="24.95" customHeight="1">
      <c r="A11" s="32"/>
      <c r="B11" s="32"/>
      <c r="C11" s="32"/>
      <c r="D11" s="32"/>
      <c r="E11" s="32"/>
      <c r="F11" s="32"/>
      <c r="G11" s="32"/>
      <c r="H11" s="32"/>
      <c r="I11" s="32"/>
      <c r="J11" s="32"/>
      <c r="K11" s="32"/>
      <c r="L11" s="32"/>
      <c r="M11" s="32"/>
      <c r="N11" s="32"/>
      <c r="O11" s="32"/>
      <c r="P11" s="32"/>
      <c r="Q11" s="34"/>
    </row>
    <row r="12" spans="1:18" s="31" customFormat="1" ht="75.75" customHeight="1">
      <c r="A12" s="36"/>
      <c r="B12" s="36"/>
      <c r="C12" s="36"/>
      <c r="D12" s="38" t="s">
        <v>38</v>
      </c>
      <c r="E12" s="285"/>
      <c r="F12" s="285"/>
      <c r="G12" s="285"/>
      <c r="H12" s="285"/>
      <c r="I12" s="285"/>
      <c r="J12" s="285"/>
      <c r="K12" s="285"/>
      <c r="L12" s="285"/>
      <c r="M12" s="285"/>
      <c r="N12" s="285"/>
      <c r="O12" s="36"/>
      <c r="P12" s="36"/>
      <c r="Q12" s="34"/>
    </row>
    <row r="13" spans="1:18" s="31" customFormat="1" ht="24.95" customHeight="1">
      <c r="A13" s="32"/>
      <c r="B13" s="32"/>
      <c r="C13" s="32"/>
      <c r="D13" s="32"/>
      <c r="E13" s="32"/>
      <c r="F13" s="32"/>
      <c r="G13" s="32"/>
      <c r="H13" s="32"/>
      <c r="I13" s="32"/>
      <c r="J13" s="32"/>
      <c r="K13" s="32"/>
      <c r="L13" s="32"/>
      <c r="M13" s="32"/>
      <c r="N13" s="32"/>
      <c r="O13" s="32"/>
      <c r="P13" s="32"/>
      <c r="Q13" s="34"/>
    </row>
    <row r="14" spans="1:18" s="31" customFormat="1" ht="24.95" customHeight="1">
      <c r="A14" s="41" t="s">
        <v>39</v>
      </c>
      <c r="B14" s="42" t="s">
        <v>40</v>
      </c>
      <c r="C14" s="43"/>
      <c r="D14" s="43"/>
      <c r="E14" s="32"/>
      <c r="F14" s="32"/>
      <c r="G14" s="32"/>
      <c r="H14" s="32"/>
      <c r="I14" s="32"/>
      <c r="J14" s="32"/>
      <c r="K14" s="32"/>
      <c r="L14" s="32"/>
      <c r="M14" s="32"/>
      <c r="N14" s="32"/>
      <c r="O14" s="32"/>
      <c r="P14" s="32"/>
      <c r="Q14" s="34"/>
    </row>
    <row r="15" spans="1:18" s="31" customFormat="1" ht="24.95" customHeight="1">
      <c r="A15" s="41" t="s">
        <v>41</v>
      </c>
      <c r="B15" s="44" t="s">
        <v>42</v>
      </c>
      <c r="C15" s="43"/>
      <c r="D15" s="43"/>
      <c r="E15" s="32"/>
      <c r="F15" s="32"/>
      <c r="G15" s="32"/>
      <c r="H15" s="32"/>
      <c r="I15" s="32"/>
      <c r="J15" s="32"/>
      <c r="K15" s="32"/>
      <c r="L15" s="32"/>
      <c r="M15" s="32"/>
      <c r="N15" s="32"/>
      <c r="O15" s="32"/>
      <c r="P15" s="32"/>
      <c r="Q15" s="34"/>
    </row>
    <row r="16" spans="1:18" s="31" customFormat="1" ht="24.95" customHeight="1">
      <c r="A16" s="44"/>
      <c r="C16" s="43"/>
      <c r="D16" s="43"/>
      <c r="E16" s="32"/>
      <c r="F16" s="32"/>
      <c r="G16" s="32"/>
      <c r="H16" s="32"/>
      <c r="I16" s="32"/>
      <c r="J16" s="32"/>
      <c r="K16" s="32"/>
      <c r="L16" s="32"/>
      <c r="M16" s="32"/>
      <c r="N16" s="32"/>
      <c r="O16" s="32"/>
      <c r="P16" s="32"/>
      <c r="Q16" s="34"/>
    </row>
    <row r="17" spans="1:16" s="28" customFormat="1" ht="24.95" customHeight="1">
      <c r="B17" s="45"/>
      <c r="C17" s="45"/>
      <c r="D17" s="45"/>
      <c r="E17" s="45"/>
      <c r="F17" s="45"/>
      <c r="G17" s="45"/>
      <c r="H17" s="45"/>
      <c r="I17" s="45"/>
      <c r="J17" s="45"/>
      <c r="K17" s="45"/>
      <c r="L17" s="45"/>
      <c r="M17" s="45"/>
      <c r="N17" s="45"/>
      <c r="O17" s="45"/>
      <c r="P17" s="45"/>
    </row>
    <row r="18" spans="1:16" s="31" customFormat="1" ht="24.95" customHeight="1">
      <c r="B18" s="30"/>
      <c r="C18" s="30"/>
      <c r="D18" s="30"/>
      <c r="E18" s="30"/>
      <c r="F18" s="30"/>
      <c r="G18" s="30"/>
      <c r="H18" s="30"/>
      <c r="I18" s="30"/>
      <c r="J18" s="30"/>
      <c r="K18" s="30"/>
      <c r="L18" s="30"/>
      <c r="M18" s="30"/>
      <c r="N18" s="30"/>
      <c r="O18" s="30"/>
      <c r="P18" s="30"/>
    </row>
    <row r="19" spans="1:16" s="28" customFormat="1" ht="24.95" customHeight="1">
      <c r="A19" s="46"/>
      <c r="B19" s="46"/>
      <c r="C19" s="46"/>
      <c r="D19" s="46"/>
      <c r="E19" s="47"/>
      <c r="F19" s="46"/>
      <c r="G19" s="46"/>
      <c r="H19" s="46"/>
      <c r="I19" s="46"/>
      <c r="J19" s="46"/>
      <c r="K19" s="46"/>
      <c r="L19" s="46"/>
      <c r="M19" s="46"/>
      <c r="N19" s="46"/>
      <c r="O19" s="46"/>
      <c r="P19" s="46"/>
    </row>
    <row r="20" spans="1:16" ht="24.95" customHeight="1">
      <c r="A20" s="48"/>
      <c r="B20" s="48"/>
      <c r="C20" s="48"/>
      <c r="D20" s="48"/>
      <c r="E20" s="48"/>
      <c r="F20" s="48"/>
      <c r="G20" s="48"/>
      <c r="H20" s="48"/>
      <c r="I20" s="48"/>
      <c r="J20" s="48"/>
      <c r="K20" s="48"/>
      <c r="L20" s="48"/>
      <c r="M20" s="48"/>
      <c r="N20" s="48"/>
      <c r="O20" s="48"/>
      <c r="P20" s="48"/>
    </row>
    <row r="21" spans="1:16" ht="24.95" customHeight="1">
      <c r="A21" s="48"/>
      <c r="B21" s="48"/>
      <c r="C21" s="48"/>
      <c r="D21" s="48"/>
      <c r="E21" s="48"/>
      <c r="F21" s="48"/>
      <c r="G21" s="48"/>
      <c r="H21" s="48"/>
      <c r="I21" s="48"/>
      <c r="J21" s="48"/>
      <c r="K21" s="48"/>
      <c r="L21" s="48"/>
      <c r="M21" s="48"/>
      <c r="N21" s="48"/>
      <c r="O21" s="48"/>
      <c r="P21" s="48"/>
    </row>
    <row r="22" spans="1:16" ht="24.95" customHeight="1">
      <c r="A22" s="48"/>
      <c r="B22" s="48"/>
      <c r="C22" s="48"/>
      <c r="D22" s="48"/>
      <c r="E22" s="48"/>
      <c r="F22" s="48"/>
      <c r="G22" s="48"/>
      <c r="H22" s="48"/>
      <c r="I22" s="48"/>
      <c r="J22" s="48"/>
      <c r="K22" s="48"/>
      <c r="L22" s="48"/>
      <c r="M22" s="48"/>
      <c r="N22" s="48"/>
      <c r="O22" s="48"/>
      <c r="P22" s="48"/>
    </row>
    <row r="23" spans="1:16" ht="24.95" customHeight="1">
      <c r="A23" s="48"/>
      <c r="B23" s="48"/>
      <c r="C23" s="48"/>
      <c r="D23" s="48"/>
      <c r="E23" s="48"/>
      <c r="F23" s="48"/>
      <c r="G23" s="48"/>
      <c r="H23" s="48"/>
      <c r="I23" s="48"/>
      <c r="J23" s="48"/>
      <c r="K23" s="48"/>
      <c r="L23" s="48"/>
      <c r="M23" s="48"/>
      <c r="N23" s="48"/>
      <c r="O23" s="48"/>
      <c r="P23" s="48"/>
    </row>
    <row r="24" spans="1:16" ht="24.95" customHeight="1">
      <c r="A24" s="48"/>
      <c r="B24" s="48"/>
      <c r="C24" s="48"/>
      <c r="D24" s="48"/>
      <c r="E24" s="48"/>
      <c r="F24" s="48"/>
      <c r="G24" s="48"/>
      <c r="H24" s="48"/>
      <c r="I24" s="48"/>
      <c r="J24" s="48"/>
      <c r="K24" s="48"/>
      <c r="L24" s="48"/>
      <c r="M24" s="48"/>
      <c r="N24" s="48"/>
      <c r="O24" s="48"/>
      <c r="P24" s="48"/>
    </row>
    <row r="25" spans="1:16">
      <c r="A25" s="50"/>
      <c r="B25" s="50"/>
      <c r="C25" s="50"/>
      <c r="D25" s="50"/>
      <c r="E25" s="50"/>
      <c r="F25" s="50"/>
      <c r="G25" s="50"/>
      <c r="H25" s="50"/>
      <c r="I25" s="50"/>
      <c r="J25" s="50"/>
      <c r="K25" s="50"/>
      <c r="L25" s="50"/>
      <c r="M25" s="50"/>
      <c r="N25" s="50"/>
      <c r="O25" s="50"/>
      <c r="P25" s="50"/>
    </row>
    <row r="26" spans="1:16">
      <c r="A26" s="50"/>
      <c r="B26" s="50"/>
      <c r="C26" s="50"/>
      <c r="D26" s="50"/>
      <c r="E26" s="50"/>
      <c r="F26" s="50"/>
      <c r="G26" s="50"/>
      <c r="H26" s="50"/>
      <c r="I26" s="50"/>
      <c r="J26" s="50"/>
      <c r="K26" s="50"/>
      <c r="L26" s="50"/>
      <c r="M26" s="50"/>
      <c r="N26" s="50"/>
      <c r="O26" s="50"/>
      <c r="P26" s="50"/>
    </row>
    <row r="27" spans="1:16">
      <c r="A27" s="50"/>
      <c r="B27" s="50"/>
      <c r="C27" s="50"/>
      <c r="D27" s="50"/>
      <c r="E27" s="50"/>
      <c r="F27" s="50"/>
      <c r="G27" s="50"/>
      <c r="H27" s="50"/>
      <c r="I27" s="50"/>
      <c r="J27" s="50"/>
      <c r="K27" s="50"/>
      <c r="L27" s="50"/>
      <c r="M27" s="50"/>
      <c r="N27" s="50"/>
      <c r="O27" s="50"/>
      <c r="P27" s="50"/>
    </row>
    <row r="28" spans="1:16">
      <c r="A28" s="50"/>
      <c r="B28" s="50"/>
      <c r="C28" s="50"/>
      <c r="D28" s="50"/>
      <c r="E28" s="50"/>
      <c r="F28" s="50"/>
      <c r="G28" s="50"/>
      <c r="H28" s="50"/>
      <c r="I28" s="50"/>
      <c r="J28" s="50"/>
      <c r="K28" s="50"/>
      <c r="L28" s="50"/>
      <c r="M28" s="50"/>
      <c r="N28" s="50"/>
      <c r="O28" s="50"/>
      <c r="P28" s="50"/>
    </row>
    <row r="29" spans="1:16">
      <c r="A29" s="50"/>
      <c r="B29" s="50"/>
      <c r="C29" s="50"/>
      <c r="D29" s="50"/>
      <c r="E29" s="50"/>
      <c r="F29" s="50"/>
      <c r="G29" s="50"/>
      <c r="H29" s="50"/>
      <c r="I29" s="50"/>
      <c r="J29" s="50"/>
      <c r="K29" s="50"/>
      <c r="L29" s="50"/>
      <c r="M29" s="50"/>
      <c r="N29" s="50"/>
      <c r="O29" s="50"/>
      <c r="P29" s="50"/>
    </row>
    <row r="30" spans="1:16">
      <c r="A30" s="50"/>
      <c r="B30" s="50"/>
      <c r="C30" s="50"/>
      <c r="D30" s="50"/>
      <c r="E30" s="50"/>
      <c r="F30" s="50"/>
      <c r="G30" s="50"/>
      <c r="H30" s="50"/>
      <c r="I30" s="50"/>
      <c r="J30" s="50"/>
      <c r="K30" s="50"/>
      <c r="L30" s="50"/>
      <c r="M30" s="50"/>
      <c r="N30" s="50"/>
      <c r="O30" s="50"/>
      <c r="P30" s="50"/>
    </row>
  </sheetData>
  <mergeCells count="5">
    <mergeCell ref="A1:B1"/>
    <mergeCell ref="D4:N4"/>
    <mergeCell ref="B7:P7"/>
    <mergeCell ref="D8:N8"/>
    <mergeCell ref="E12:N12"/>
  </mergeCells>
  <phoneticPr fontId="2"/>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view="pageBreakPreview" zoomScale="85" zoomScaleNormal="100" zoomScaleSheetLayoutView="85" workbookViewId="0">
      <selection activeCell="S50" sqref="S50"/>
    </sheetView>
  </sheetViews>
  <sheetFormatPr defaultColWidth="9" defaultRowHeight="13.5"/>
  <cols>
    <col min="1" max="1" width="3.5703125" style="49" customWidth="1"/>
    <col min="2" max="2" width="5.5703125" style="60" customWidth="1"/>
    <col min="3" max="3" width="5.5703125" style="49" customWidth="1"/>
    <col min="4" max="4" width="5.5703125" style="60" customWidth="1"/>
    <col min="5" max="5" width="6.85546875" style="60" customWidth="1"/>
    <col min="6" max="13" width="5.5703125" style="60" customWidth="1"/>
    <col min="14" max="28" width="5.5703125" style="49" customWidth="1"/>
    <col min="29" max="16384" width="9" style="49"/>
  </cols>
  <sheetData>
    <row r="1" spans="1:24" customFormat="1" ht="20.100000000000001" customHeight="1">
      <c r="A1" s="51" t="s">
        <v>43</v>
      </c>
      <c r="B1" s="52"/>
      <c r="C1" s="53"/>
      <c r="D1" s="52"/>
      <c r="E1" s="52"/>
      <c r="F1" s="52"/>
      <c r="G1" s="52"/>
      <c r="H1" s="52"/>
      <c r="I1" s="52"/>
      <c r="J1" s="52"/>
      <c r="K1" s="52"/>
      <c r="L1" s="52"/>
      <c r="M1" s="52"/>
    </row>
    <row r="2" spans="1:24" customFormat="1" ht="20.100000000000001" customHeight="1">
      <c r="A2" s="54"/>
      <c r="B2" s="55" t="s">
        <v>44</v>
      </c>
      <c r="C2" s="56"/>
      <c r="D2" s="52"/>
      <c r="E2" s="52"/>
      <c r="F2" s="52"/>
      <c r="G2" s="52"/>
      <c r="H2" s="52"/>
      <c r="I2" s="52"/>
      <c r="J2" s="52"/>
      <c r="K2" s="46"/>
      <c r="L2" s="46"/>
      <c r="M2" s="52"/>
      <c r="N2" s="57"/>
      <c r="O2" s="57"/>
      <c r="P2" s="57"/>
      <c r="Q2" s="57"/>
      <c r="T2" s="303" t="s">
        <v>127</v>
      </c>
      <c r="U2" s="303"/>
      <c r="V2" s="303"/>
      <c r="W2" s="303"/>
      <c r="X2" s="303"/>
    </row>
    <row r="3" spans="1:24" customFormat="1" ht="24.95" customHeight="1">
      <c r="A3" s="304"/>
      <c r="B3" s="305" t="s">
        <v>45</v>
      </c>
      <c r="C3" s="308" t="s">
        <v>46</v>
      </c>
      <c r="D3" s="309"/>
      <c r="E3" s="310"/>
      <c r="F3" s="286"/>
      <c r="G3" s="287"/>
      <c r="H3" s="287"/>
      <c r="I3" s="287"/>
      <c r="J3" s="287"/>
      <c r="K3" s="287"/>
      <c r="L3" s="287"/>
      <c r="M3" s="287"/>
      <c r="N3" s="287"/>
      <c r="O3" s="287"/>
      <c r="P3" s="287"/>
      <c r="Q3" s="287"/>
      <c r="R3" s="287"/>
      <c r="S3" s="287"/>
      <c r="T3" s="287"/>
      <c r="U3" s="287"/>
      <c r="V3" s="287"/>
      <c r="W3" s="287"/>
      <c r="X3" s="288"/>
    </row>
    <row r="4" spans="1:24" customFormat="1" ht="21.95" customHeight="1">
      <c r="A4" s="304"/>
      <c r="B4" s="306"/>
      <c r="C4" s="311" t="s">
        <v>47</v>
      </c>
      <c r="D4" s="312"/>
      <c r="E4" s="313"/>
      <c r="F4" s="314" t="s">
        <v>48</v>
      </c>
      <c r="G4" s="315"/>
      <c r="H4" s="315"/>
      <c r="I4" s="315"/>
      <c r="J4" s="315"/>
      <c r="K4" s="315"/>
      <c r="L4" s="315"/>
      <c r="M4" s="315"/>
      <c r="N4" s="315"/>
      <c r="O4" s="315"/>
      <c r="P4" s="315"/>
      <c r="Q4" s="315"/>
      <c r="R4" s="315"/>
      <c r="S4" s="315"/>
      <c r="T4" s="315"/>
      <c r="U4" s="315"/>
      <c r="V4" s="315"/>
      <c r="W4" s="315"/>
      <c r="X4" s="316"/>
    </row>
    <row r="5" spans="1:24" customFormat="1" ht="21.95" customHeight="1">
      <c r="A5" s="304"/>
      <c r="B5" s="306"/>
      <c r="C5" s="317" t="s">
        <v>49</v>
      </c>
      <c r="D5" s="318"/>
      <c r="E5" s="319"/>
      <c r="F5" s="320"/>
      <c r="G5" s="321"/>
      <c r="H5" s="321"/>
      <c r="I5" s="321"/>
      <c r="J5" s="321"/>
      <c r="K5" s="321"/>
      <c r="L5" s="321"/>
      <c r="M5" s="321"/>
      <c r="N5" s="321"/>
      <c r="O5" s="321"/>
      <c r="P5" s="321"/>
      <c r="Q5" s="321"/>
      <c r="R5" s="321"/>
      <c r="S5" s="321"/>
      <c r="T5" s="321"/>
      <c r="U5" s="321"/>
      <c r="V5" s="321"/>
      <c r="W5" s="321"/>
      <c r="X5" s="322"/>
    </row>
    <row r="6" spans="1:24" customFormat="1" ht="30" customHeight="1">
      <c r="A6" s="304"/>
      <c r="B6" s="306"/>
      <c r="C6" s="317" t="s">
        <v>50</v>
      </c>
      <c r="D6" s="318"/>
      <c r="E6" s="319"/>
      <c r="F6" s="286"/>
      <c r="G6" s="287"/>
      <c r="H6" s="287"/>
      <c r="I6" s="287"/>
      <c r="J6" s="287"/>
      <c r="K6" s="287"/>
      <c r="L6" s="287"/>
      <c r="M6" s="287"/>
      <c r="N6" s="287"/>
      <c r="O6" s="287"/>
      <c r="P6" s="287"/>
      <c r="Q6" s="287"/>
      <c r="R6" s="287"/>
      <c r="S6" s="287"/>
      <c r="T6" s="287"/>
      <c r="U6" s="287"/>
      <c r="V6" s="287"/>
      <c r="W6" s="287"/>
      <c r="X6" s="288"/>
    </row>
    <row r="7" spans="1:24" customFormat="1" ht="23.1" customHeight="1">
      <c r="A7" s="304"/>
      <c r="B7" s="306"/>
      <c r="C7" s="323" t="s">
        <v>51</v>
      </c>
      <c r="D7" s="324"/>
      <c r="E7" s="325"/>
      <c r="F7" s="332" t="s">
        <v>52</v>
      </c>
      <c r="G7" s="333"/>
      <c r="H7" s="333"/>
      <c r="I7" s="334"/>
      <c r="J7" s="333"/>
      <c r="K7" s="333"/>
      <c r="L7" s="335"/>
      <c r="M7" s="336" t="s">
        <v>53</v>
      </c>
      <c r="N7" s="337"/>
      <c r="O7" s="338"/>
      <c r="P7" s="339"/>
      <c r="Q7" s="339"/>
      <c r="R7" s="340"/>
      <c r="S7" s="341" t="s">
        <v>54</v>
      </c>
      <c r="T7" s="315"/>
      <c r="U7" s="342"/>
      <c r="V7" s="343"/>
      <c r="W7" s="344"/>
      <c r="X7" s="345"/>
    </row>
    <row r="8" spans="1:24" customFormat="1" ht="23.1" customHeight="1">
      <c r="A8" s="304"/>
      <c r="B8" s="306"/>
      <c r="C8" s="326"/>
      <c r="D8" s="327"/>
      <c r="E8" s="328"/>
      <c r="F8" s="346" t="s">
        <v>55</v>
      </c>
      <c r="G8" s="347"/>
      <c r="H8" s="347"/>
      <c r="I8" s="348"/>
      <c r="J8" s="347"/>
      <c r="K8" s="347"/>
      <c r="L8" s="349"/>
      <c r="M8" s="350" t="s">
        <v>53</v>
      </c>
      <c r="N8" s="351"/>
      <c r="O8" s="352"/>
      <c r="P8" s="353"/>
      <c r="Q8" s="353"/>
      <c r="R8" s="354"/>
      <c r="S8" s="355" t="s">
        <v>56</v>
      </c>
      <c r="T8" s="356"/>
      <c r="U8" s="357"/>
      <c r="V8" s="358"/>
      <c r="W8" s="359"/>
      <c r="X8" s="360"/>
    </row>
    <row r="9" spans="1:24" customFormat="1" ht="23.1" customHeight="1">
      <c r="A9" s="304"/>
      <c r="B9" s="306"/>
      <c r="C9" s="326"/>
      <c r="D9" s="327"/>
      <c r="E9" s="328"/>
      <c r="F9" s="346" t="s">
        <v>57</v>
      </c>
      <c r="G9" s="347"/>
      <c r="H9" s="347"/>
      <c r="I9" s="348"/>
      <c r="J9" s="347"/>
      <c r="K9" s="347"/>
      <c r="L9" s="349"/>
      <c r="M9" s="350" t="s">
        <v>53</v>
      </c>
      <c r="N9" s="351"/>
      <c r="O9" s="352"/>
      <c r="P9" s="353"/>
      <c r="Q9" s="353"/>
      <c r="R9" s="354"/>
      <c r="S9" s="355" t="s">
        <v>56</v>
      </c>
      <c r="T9" s="356"/>
      <c r="U9" s="357"/>
      <c r="V9" s="358"/>
      <c r="W9" s="359"/>
      <c r="X9" s="360"/>
    </row>
    <row r="10" spans="1:24" customFormat="1" ht="23.1" customHeight="1">
      <c r="A10" s="304"/>
      <c r="B10" s="306"/>
      <c r="C10" s="326"/>
      <c r="D10" s="327"/>
      <c r="E10" s="328"/>
      <c r="F10" s="346" t="s">
        <v>58</v>
      </c>
      <c r="G10" s="347"/>
      <c r="H10" s="347"/>
      <c r="I10" s="348"/>
      <c r="J10" s="347"/>
      <c r="K10" s="347"/>
      <c r="L10" s="349"/>
      <c r="M10" s="350" t="s">
        <v>59</v>
      </c>
      <c r="N10" s="351"/>
      <c r="O10" s="352"/>
      <c r="P10" s="353"/>
      <c r="Q10" s="353"/>
      <c r="R10" s="354"/>
      <c r="S10" s="355" t="s">
        <v>56</v>
      </c>
      <c r="T10" s="356"/>
      <c r="U10" s="357"/>
      <c r="V10" s="358"/>
      <c r="W10" s="359"/>
      <c r="X10" s="360"/>
    </row>
    <row r="11" spans="1:24" customFormat="1" ht="23.1" customHeight="1">
      <c r="A11" s="304"/>
      <c r="B11" s="307"/>
      <c r="C11" s="329"/>
      <c r="D11" s="330"/>
      <c r="E11" s="331"/>
      <c r="F11" s="361" t="s">
        <v>60</v>
      </c>
      <c r="G11" s="362"/>
      <c r="H11" s="362"/>
      <c r="I11" s="363"/>
      <c r="J11" s="362"/>
      <c r="K11" s="362"/>
      <c r="L11" s="364"/>
      <c r="M11" s="365" t="s">
        <v>59</v>
      </c>
      <c r="N11" s="366"/>
      <c r="O11" s="300"/>
      <c r="P11" s="301"/>
      <c r="Q11" s="301"/>
      <c r="R11" s="302"/>
      <c r="S11" s="367" t="s">
        <v>56</v>
      </c>
      <c r="T11" s="368"/>
      <c r="U11" s="369"/>
      <c r="V11" s="370"/>
      <c r="W11" s="371"/>
      <c r="X11" s="372"/>
    </row>
    <row r="12" spans="1:24" customFormat="1" ht="22.5" customHeight="1">
      <c r="A12" s="304"/>
      <c r="B12" s="386" t="s">
        <v>61</v>
      </c>
      <c r="C12" s="317" t="s">
        <v>62</v>
      </c>
      <c r="D12" s="318"/>
      <c r="E12" s="319"/>
      <c r="F12" s="286"/>
      <c r="G12" s="287"/>
      <c r="H12" s="287"/>
      <c r="I12" s="287"/>
      <c r="J12" s="287"/>
      <c r="K12" s="287"/>
      <c r="L12" s="287"/>
      <c r="M12" s="287"/>
      <c r="N12" s="287"/>
      <c r="O12" s="287"/>
      <c r="P12" s="287"/>
      <c r="Q12" s="287"/>
      <c r="R12" s="287"/>
      <c r="S12" s="287"/>
      <c r="T12" s="287"/>
      <c r="U12" s="287"/>
      <c r="V12" s="287"/>
      <c r="W12" s="287"/>
      <c r="X12" s="288"/>
    </row>
    <row r="13" spans="1:24" customFormat="1" ht="21.95" customHeight="1">
      <c r="A13" s="304"/>
      <c r="B13" s="386"/>
      <c r="C13" s="373" t="s">
        <v>63</v>
      </c>
      <c r="D13" s="374"/>
      <c r="E13" s="375"/>
      <c r="F13" s="291" t="s">
        <v>322</v>
      </c>
      <c r="G13" s="292"/>
      <c r="H13" s="292"/>
      <c r="I13" s="292"/>
      <c r="J13" s="292"/>
      <c r="K13" s="292"/>
      <c r="L13" s="292"/>
      <c r="M13" s="292"/>
      <c r="N13" s="292"/>
      <c r="O13" s="292"/>
      <c r="P13" s="292"/>
      <c r="Q13" s="292"/>
      <c r="R13" s="292"/>
      <c r="S13" s="292"/>
      <c r="T13" s="292"/>
      <c r="U13" s="292"/>
      <c r="V13" s="292"/>
      <c r="W13" s="292"/>
      <c r="X13" s="293"/>
    </row>
    <row r="14" spans="1:24" customFormat="1" ht="21.95" customHeight="1">
      <c r="A14" s="304"/>
      <c r="B14" s="386"/>
      <c r="C14" s="317"/>
      <c r="D14" s="318"/>
      <c r="E14" s="319"/>
      <c r="F14" s="294"/>
      <c r="G14" s="295"/>
      <c r="H14" s="295"/>
      <c r="I14" s="295"/>
      <c r="J14" s="295"/>
      <c r="K14" s="295"/>
      <c r="L14" s="295"/>
      <c r="M14" s="295"/>
      <c r="N14" s="295"/>
      <c r="O14" s="295"/>
      <c r="P14" s="296"/>
      <c r="Q14" s="296"/>
      <c r="R14" s="296"/>
      <c r="S14" s="296"/>
      <c r="T14" s="296"/>
      <c r="U14" s="296"/>
      <c r="V14" s="296"/>
      <c r="W14" s="296"/>
      <c r="X14" s="297"/>
    </row>
    <row r="15" spans="1:24" customFormat="1" ht="24.75" customHeight="1">
      <c r="A15" s="304"/>
      <c r="B15" s="386"/>
      <c r="C15" s="376" t="s">
        <v>64</v>
      </c>
      <c r="D15" s="377"/>
      <c r="E15" s="378"/>
      <c r="F15" s="289"/>
      <c r="G15" s="290"/>
      <c r="H15" s="290"/>
      <c r="I15" s="290"/>
      <c r="J15" s="290"/>
      <c r="K15" s="290"/>
      <c r="L15" s="290"/>
      <c r="M15" s="290"/>
      <c r="N15" s="290"/>
      <c r="O15" s="290"/>
      <c r="P15" s="298" t="s">
        <v>324</v>
      </c>
      <c r="Q15" s="298"/>
      <c r="R15" s="298"/>
      <c r="S15" s="299"/>
      <c r="T15" s="299"/>
      <c r="U15" s="299"/>
      <c r="V15" s="299"/>
      <c r="W15" s="299"/>
      <c r="X15" s="299"/>
    </row>
    <row r="16" spans="1:24" customFormat="1" ht="24.95" customHeight="1">
      <c r="A16" s="304"/>
      <c r="B16" s="386"/>
      <c r="C16" s="332" t="s">
        <v>65</v>
      </c>
      <c r="D16" s="333"/>
      <c r="E16" s="335"/>
      <c r="F16" s="332" t="s">
        <v>66</v>
      </c>
      <c r="G16" s="333"/>
      <c r="H16" s="333"/>
      <c r="I16" s="334"/>
      <c r="J16" s="333"/>
      <c r="K16" s="333"/>
      <c r="L16" s="333"/>
      <c r="M16" s="333"/>
      <c r="N16" s="333"/>
      <c r="O16" s="335"/>
      <c r="P16" s="382" t="s">
        <v>323</v>
      </c>
      <c r="Q16" s="382"/>
      <c r="R16" s="382"/>
      <c r="S16" s="383"/>
      <c r="T16" s="384"/>
      <c r="U16" s="384"/>
      <c r="V16" s="384"/>
      <c r="W16" s="384"/>
      <c r="X16" s="385"/>
    </row>
    <row r="17" spans="1:29" customFormat="1" ht="24.95" customHeight="1">
      <c r="A17" s="304"/>
      <c r="B17" s="386"/>
      <c r="C17" s="379"/>
      <c r="D17" s="380"/>
      <c r="E17" s="381"/>
      <c r="F17" s="346" t="s">
        <v>55</v>
      </c>
      <c r="G17" s="347"/>
      <c r="H17" s="347"/>
      <c r="I17" s="348"/>
      <c r="J17" s="347"/>
      <c r="K17" s="347"/>
      <c r="L17" s="347"/>
      <c r="M17" s="347"/>
      <c r="N17" s="347"/>
      <c r="O17" s="349"/>
      <c r="P17" s="351" t="s">
        <v>53</v>
      </c>
      <c r="Q17" s="351"/>
      <c r="R17" s="351"/>
      <c r="S17" s="358"/>
      <c r="T17" s="359"/>
      <c r="U17" s="359"/>
      <c r="V17" s="359"/>
      <c r="W17" s="359"/>
      <c r="X17" s="360"/>
    </row>
    <row r="18" spans="1:29" customFormat="1" ht="24.95" customHeight="1">
      <c r="A18" s="304"/>
      <c r="B18" s="59"/>
      <c r="C18" s="361"/>
      <c r="D18" s="362"/>
      <c r="E18" s="364"/>
      <c r="F18" s="361" t="s">
        <v>67</v>
      </c>
      <c r="G18" s="362"/>
      <c r="H18" s="362"/>
      <c r="I18" s="363"/>
      <c r="J18" s="362"/>
      <c r="K18" s="362"/>
      <c r="L18" s="362"/>
      <c r="M18" s="362"/>
      <c r="N18" s="362"/>
      <c r="O18" s="364"/>
      <c r="P18" s="366" t="s">
        <v>59</v>
      </c>
      <c r="Q18" s="366"/>
      <c r="R18" s="366"/>
      <c r="S18" s="370"/>
      <c r="T18" s="371"/>
      <c r="U18" s="371"/>
      <c r="V18" s="371"/>
      <c r="W18" s="371"/>
      <c r="X18" s="372"/>
    </row>
    <row r="19" spans="1:29" customFormat="1" ht="20.100000000000001" customHeight="1">
      <c r="A19" s="53"/>
      <c r="B19" s="52"/>
      <c r="C19" s="234" t="s">
        <v>286</v>
      </c>
      <c r="D19" s="52"/>
      <c r="E19" s="52"/>
      <c r="F19" s="52"/>
      <c r="G19" s="52"/>
      <c r="H19" s="52"/>
      <c r="I19" s="52"/>
      <c r="J19" s="52"/>
      <c r="K19" s="52"/>
      <c r="L19" s="52"/>
      <c r="M19" s="52"/>
      <c r="N19" s="57"/>
      <c r="O19" s="57"/>
      <c r="P19" s="57"/>
      <c r="Q19" s="57"/>
    </row>
    <row r="20" spans="1:29" customFormat="1" ht="20.100000000000001" customHeight="1">
      <c r="A20" s="53"/>
      <c r="B20" s="52"/>
      <c r="C20" s="54" t="s">
        <v>68</v>
      </c>
      <c r="D20" s="52"/>
      <c r="E20" s="52"/>
      <c r="F20" s="52"/>
      <c r="G20" s="52"/>
      <c r="H20" s="52"/>
      <c r="I20" s="52"/>
      <c r="J20" s="52"/>
      <c r="K20" s="52"/>
      <c r="L20" s="52"/>
      <c r="M20" s="52"/>
      <c r="N20" s="57"/>
      <c r="O20" s="57"/>
      <c r="P20" s="57"/>
      <c r="Q20" s="57"/>
    </row>
    <row r="21" spans="1:29" customFormat="1" ht="13.5" customHeight="1">
      <c r="A21" s="53"/>
      <c r="B21" s="52"/>
      <c r="C21" s="54"/>
      <c r="D21" s="52"/>
      <c r="E21" s="52"/>
      <c r="F21" s="52"/>
      <c r="G21" s="52"/>
      <c r="H21" s="52"/>
      <c r="I21" s="52"/>
      <c r="J21" s="52"/>
      <c r="K21" s="52"/>
      <c r="L21" s="52"/>
      <c r="M21" s="52"/>
      <c r="N21" s="57"/>
      <c r="O21" s="57"/>
      <c r="P21" s="57"/>
      <c r="Q21" s="57"/>
    </row>
    <row r="22" spans="1:29" customFormat="1" ht="20.100000000000001" customHeight="1">
      <c r="A22" s="57"/>
      <c r="B22" s="56" t="s">
        <v>69</v>
      </c>
      <c r="C22" s="57"/>
      <c r="D22" s="60"/>
      <c r="E22" s="60"/>
      <c r="F22" s="60"/>
      <c r="G22" s="60"/>
      <c r="H22" s="60"/>
      <c r="I22" s="60"/>
      <c r="J22" s="60"/>
      <c r="K22" s="60"/>
      <c r="L22" s="60"/>
      <c r="M22" s="60"/>
      <c r="N22" s="57"/>
      <c r="O22" s="57"/>
      <c r="P22" s="57"/>
      <c r="Q22" s="57"/>
    </row>
    <row r="23" spans="1:29" ht="20.100000000000001" customHeight="1">
      <c r="A23" s="57"/>
      <c r="B23" s="56" t="s">
        <v>70</v>
      </c>
      <c r="C23" s="57"/>
      <c r="N23" s="57"/>
      <c r="O23" s="57"/>
      <c r="P23" s="57"/>
      <c r="Q23" s="57"/>
    </row>
    <row r="24" spans="1:29" ht="19.5" customHeight="1">
      <c r="A24" s="57"/>
      <c r="C24" s="57"/>
      <c r="N24" s="57"/>
      <c r="O24" s="57"/>
      <c r="P24" s="57"/>
      <c r="Q24" s="57"/>
    </row>
    <row r="25" spans="1:29" ht="20.100000000000001" customHeight="1">
      <c r="A25" s="51" t="s">
        <v>71</v>
      </c>
      <c r="B25" s="54"/>
      <c r="C25" s="54"/>
      <c r="D25" s="61"/>
      <c r="E25" s="61"/>
      <c r="F25" s="61"/>
      <c r="G25" s="62"/>
      <c r="H25" s="62"/>
      <c r="I25" s="62"/>
      <c r="J25" s="62"/>
      <c r="K25" s="52"/>
      <c r="L25" s="52"/>
      <c r="M25" s="52"/>
      <c r="N25" s="56"/>
      <c r="O25" s="56"/>
      <c r="P25" s="56"/>
      <c r="Q25" s="56"/>
      <c r="R25" s="63"/>
      <c r="S25" s="63"/>
      <c r="T25" s="63"/>
      <c r="U25" s="63"/>
      <c r="V25" s="63"/>
      <c r="W25" s="63"/>
      <c r="X25" s="63"/>
    </row>
    <row r="26" spans="1:29" ht="16.5" customHeight="1">
      <c r="A26" s="56"/>
      <c r="B26" s="64"/>
      <c r="C26" s="51"/>
      <c r="D26" s="64"/>
      <c r="E26" s="64"/>
      <c r="F26" s="64"/>
      <c r="G26" s="65"/>
      <c r="H26" s="65"/>
      <c r="I26" s="66"/>
      <c r="J26" s="66"/>
      <c r="K26" s="52"/>
      <c r="L26" s="52"/>
      <c r="M26" s="52"/>
      <c r="N26" s="56"/>
      <c r="O26" s="56"/>
      <c r="P26" s="56"/>
      <c r="Q26" s="56"/>
      <c r="R26" s="63"/>
      <c r="S26" s="63"/>
      <c r="T26" s="402" t="s">
        <v>128</v>
      </c>
      <c r="U26" s="402"/>
      <c r="V26" s="402"/>
      <c r="W26" s="402"/>
      <c r="X26" s="402"/>
      <c r="Y26" s="50"/>
      <c r="Z26" s="50"/>
    </row>
    <row r="27" spans="1:29" ht="24.95" customHeight="1">
      <c r="A27" s="56"/>
      <c r="B27" s="311" t="s">
        <v>72</v>
      </c>
      <c r="C27" s="312"/>
      <c r="D27" s="312"/>
      <c r="E27" s="418" t="s">
        <v>175</v>
      </c>
      <c r="F27" s="418"/>
      <c r="G27" s="418"/>
      <c r="H27" s="405" t="s">
        <v>73</v>
      </c>
      <c r="I27" s="406"/>
      <c r="J27" s="407"/>
      <c r="K27" s="411" t="s">
        <v>74</v>
      </c>
      <c r="L27" s="332" t="s">
        <v>75</v>
      </c>
      <c r="M27" s="312"/>
      <c r="N27" s="313"/>
      <c r="O27" s="332" t="s">
        <v>76</v>
      </c>
      <c r="P27" s="316"/>
      <c r="Q27" s="332" t="s">
        <v>77</v>
      </c>
      <c r="R27" s="335"/>
      <c r="S27" s="332" t="s">
        <v>78</v>
      </c>
      <c r="T27" s="333"/>
      <c r="U27" s="335"/>
      <c r="V27" s="333" t="s">
        <v>79</v>
      </c>
      <c r="W27" s="333"/>
      <c r="X27" s="416" t="s">
        <v>80</v>
      </c>
      <c r="Y27" s="417"/>
      <c r="Z27" s="339" t="s">
        <v>81</v>
      </c>
      <c r="AA27" s="340"/>
      <c r="AB27" s="389"/>
      <c r="AC27" s="50"/>
    </row>
    <row r="28" spans="1:29" ht="24.95" customHeight="1">
      <c r="A28" s="56"/>
      <c r="B28" s="403"/>
      <c r="C28" s="404"/>
      <c r="D28" s="404"/>
      <c r="E28" s="418"/>
      <c r="F28" s="418"/>
      <c r="G28" s="418"/>
      <c r="H28" s="408"/>
      <c r="I28" s="409"/>
      <c r="J28" s="410"/>
      <c r="K28" s="412"/>
      <c r="L28" s="403"/>
      <c r="M28" s="404"/>
      <c r="N28" s="413"/>
      <c r="O28" s="414"/>
      <c r="P28" s="415"/>
      <c r="Q28" s="361"/>
      <c r="R28" s="364"/>
      <c r="S28" s="361"/>
      <c r="T28" s="362"/>
      <c r="U28" s="364"/>
      <c r="V28" s="362"/>
      <c r="W28" s="362"/>
      <c r="X28" s="58" t="s">
        <v>82</v>
      </c>
      <c r="Y28" s="67" t="s">
        <v>83</v>
      </c>
      <c r="Z28" s="387"/>
      <c r="AA28" s="388"/>
      <c r="AB28" s="389"/>
      <c r="AC28" s="50"/>
    </row>
    <row r="29" spans="1:29" ht="24.95" customHeight="1">
      <c r="A29" s="56"/>
      <c r="B29" s="390"/>
      <c r="C29" s="390"/>
      <c r="D29" s="390"/>
      <c r="E29" s="399" t="s">
        <v>176</v>
      </c>
      <c r="F29" s="400"/>
      <c r="G29" s="401"/>
      <c r="H29" s="391"/>
      <c r="I29" s="391"/>
      <c r="J29" s="391"/>
      <c r="K29" s="68"/>
      <c r="L29" s="392"/>
      <c r="M29" s="393"/>
      <c r="N29" s="394"/>
      <c r="O29" s="395"/>
      <c r="P29" s="395"/>
      <c r="Q29" s="395"/>
      <c r="R29" s="395"/>
      <c r="S29" s="396"/>
      <c r="T29" s="397"/>
      <c r="U29" s="398"/>
      <c r="V29" s="395"/>
      <c r="W29" s="395"/>
      <c r="X29" s="69"/>
      <c r="Y29" s="70"/>
      <c r="Z29" s="395"/>
      <c r="AA29" s="395"/>
      <c r="AB29" s="50"/>
      <c r="AC29" s="50"/>
    </row>
    <row r="30" spans="1:29" ht="24.95" customHeight="1">
      <c r="A30" s="56"/>
      <c r="B30" s="390"/>
      <c r="C30" s="390"/>
      <c r="D30" s="390"/>
      <c r="E30" s="399" t="s">
        <v>176</v>
      </c>
      <c r="F30" s="400"/>
      <c r="G30" s="401"/>
      <c r="H30" s="391"/>
      <c r="I30" s="391"/>
      <c r="J30" s="391"/>
      <c r="K30" s="68"/>
      <c r="L30" s="392"/>
      <c r="M30" s="393"/>
      <c r="N30" s="394"/>
      <c r="O30" s="395"/>
      <c r="P30" s="395"/>
      <c r="Q30" s="395"/>
      <c r="R30" s="395"/>
      <c r="S30" s="396"/>
      <c r="T30" s="397"/>
      <c r="U30" s="398"/>
      <c r="V30" s="395"/>
      <c r="W30" s="395"/>
      <c r="X30" s="69"/>
      <c r="Y30" s="70"/>
      <c r="Z30" s="395"/>
      <c r="AA30" s="395"/>
    </row>
    <row r="31" spans="1:29" ht="24.95" customHeight="1">
      <c r="A31" s="56"/>
      <c r="B31" s="390"/>
      <c r="C31" s="390"/>
      <c r="D31" s="390"/>
      <c r="E31" s="399" t="s">
        <v>176</v>
      </c>
      <c r="F31" s="400"/>
      <c r="G31" s="401"/>
      <c r="H31" s="391"/>
      <c r="I31" s="391"/>
      <c r="J31" s="391"/>
      <c r="K31" s="68"/>
      <c r="L31" s="392"/>
      <c r="M31" s="393"/>
      <c r="N31" s="394"/>
      <c r="O31" s="395"/>
      <c r="P31" s="395"/>
      <c r="Q31" s="395"/>
      <c r="R31" s="395"/>
      <c r="S31" s="396"/>
      <c r="T31" s="397"/>
      <c r="U31" s="398"/>
      <c r="V31" s="395"/>
      <c r="W31" s="395"/>
      <c r="X31" s="69"/>
      <c r="Y31" s="70"/>
      <c r="Z31" s="395"/>
      <c r="AA31" s="395"/>
    </row>
    <row r="32" spans="1:29" ht="24.95" customHeight="1">
      <c r="A32" s="56"/>
      <c r="B32" s="390"/>
      <c r="C32" s="390"/>
      <c r="D32" s="390"/>
      <c r="E32" s="399" t="s">
        <v>176</v>
      </c>
      <c r="F32" s="400"/>
      <c r="G32" s="401"/>
      <c r="H32" s="391"/>
      <c r="I32" s="391"/>
      <c r="J32" s="391"/>
      <c r="K32" s="68"/>
      <c r="L32" s="392"/>
      <c r="M32" s="393"/>
      <c r="N32" s="394"/>
      <c r="O32" s="395"/>
      <c r="P32" s="395"/>
      <c r="Q32" s="395"/>
      <c r="R32" s="395"/>
      <c r="S32" s="396"/>
      <c r="T32" s="397"/>
      <c r="U32" s="398"/>
      <c r="V32" s="395"/>
      <c r="W32" s="395"/>
      <c r="X32" s="69"/>
      <c r="Y32" s="70"/>
      <c r="Z32" s="395"/>
      <c r="AA32" s="395"/>
    </row>
    <row r="33" spans="1:27" ht="24.95" customHeight="1">
      <c r="A33" s="56"/>
      <c r="B33" s="390"/>
      <c r="C33" s="390"/>
      <c r="D33" s="390"/>
      <c r="E33" s="399" t="s">
        <v>176</v>
      </c>
      <c r="F33" s="400"/>
      <c r="G33" s="401"/>
      <c r="H33" s="391"/>
      <c r="I33" s="391"/>
      <c r="J33" s="391"/>
      <c r="K33" s="68"/>
      <c r="L33" s="392"/>
      <c r="M33" s="393"/>
      <c r="N33" s="394"/>
      <c r="O33" s="395"/>
      <c r="P33" s="395"/>
      <c r="Q33" s="395"/>
      <c r="R33" s="395"/>
      <c r="S33" s="396"/>
      <c r="T33" s="397"/>
      <c r="U33" s="398"/>
      <c r="V33" s="395"/>
      <c r="W33" s="395"/>
      <c r="X33" s="69"/>
      <c r="Y33" s="70"/>
      <c r="Z33" s="395"/>
      <c r="AA33" s="395"/>
    </row>
    <row r="34" spans="1:27" ht="24.95" customHeight="1">
      <c r="A34" s="56"/>
      <c r="B34" s="390"/>
      <c r="C34" s="390"/>
      <c r="D34" s="390"/>
      <c r="E34" s="399" t="s">
        <v>176</v>
      </c>
      <c r="F34" s="400"/>
      <c r="G34" s="401"/>
      <c r="H34" s="391"/>
      <c r="I34" s="391"/>
      <c r="J34" s="391"/>
      <c r="K34" s="68"/>
      <c r="L34" s="392"/>
      <c r="M34" s="393"/>
      <c r="N34" s="394"/>
      <c r="O34" s="395"/>
      <c r="P34" s="395"/>
      <c r="Q34" s="395"/>
      <c r="R34" s="395"/>
      <c r="S34" s="396"/>
      <c r="T34" s="397"/>
      <c r="U34" s="398"/>
      <c r="V34" s="395"/>
      <c r="W34" s="395"/>
      <c r="X34" s="69"/>
      <c r="Y34" s="70"/>
      <c r="Z34" s="395"/>
      <c r="AA34" s="395"/>
    </row>
    <row r="35" spans="1:27" ht="24.95" customHeight="1">
      <c r="A35" s="56"/>
      <c r="B35" s="390"/>
      <c r="C35" s="390"/>
      <c r="D35" s="390"/>
      <c r="E35" s="399" t="s">
        <v>176</v>
      </c>
      <c r="F35" s="400"/>
      <c r="G35" s="401"/>
      <c r="H35" s="391"/>
      <c r="I35" s="391"/>
      <c r="J35" s="391"/>
      <c r="K35" s="68"/>
      <c r="L35" s="392"/>
      <c r="M35" s="393"/>
      <c r="N35" s="394"/>
      <c r="O35" s="395"/>
      <c r="P35" s="395"/>
      <c r="Q35" s="395"/>
      <c r="R35" s="395"/>
      <c r="S35" s="396"/>
      <c r="T35" s="397"/>
      <c r="U35" s="398"/>
      <c r="V35" s="395"/>
      <c r="W35" s="395"/>
      <c r="X35" s="69"/>
      <c r="Y35" s="70"/>
      <c r="Z35" s="395"/>
      <c r="AA35" s="395"/>
    </row>
    <row r="36" spans="1:27" ht="24.95" customHeight="1">
      <c r="A36" s="56"/>
      <c r="B36" s="390"/>
      <c r="C36" s="390"/>
      <c r="D36" s="390"/>
      <c r="E36" s="399" t="s">
        <v>176</v>
      </c>
      <c r="F36" s="400"/>
      <c r="G36" s="401"/>
      <c r="H36" s="391"/>
      <c r="I36" s="391"/>
      <c r="J36" s="391"/>
      <c r="K36" s="68"/>
      <c r="L36" s="392"/>
      <c r="M36" s="393"/>
      <c r="N36" s="394"/>
      <c r="O36" s="395"/>
      <c r="P36" s="395"/>
      <c r="Q36" s="395"/>
      <c r="R36" s="395"/>
      <c r="S36" s="396"/>
      <c r="T36" s="397"/>
      <c r="U36" s="398"/>
      <c r="V36" s="395"/>
      <c r="W36" s="395"/>
      <c r="X36" s="69"/>
      <c r="Y36" s="70"/>
      <c r="Z36" s="395"/>
      <c r="AA36" s="395"/>
    </row>
    <row r="37" spans="1:27" ht="24.95" customHeight="1">
      <c r="A37" s="56"/>
      <c r="B37" s="390"/>
      <c r="C37" s="390"/>
      <c r="D37" s="390"/>
      <c r="E37" s="399" t="s">
        <v>176</v>
      </c>
      <c r="F37" s="400"/>
      <c r="G37" s="401"/>
      <c r="H37" s="391"/>
      <c r="I37" s="391"/>
      <c r="J37" s="391"/>
      <c r="K37" s="68"/>
      <c r="L37" s="392"/>
      <c r="M37" s="393"/>
      <c r="N37" s="394"/>
      <c r="O37" s="395"/>
      <c r="P37" s="395"/>
      <c r="Q37" s="395"/>
      <c r="R37" s="395"/>
      <c r="S37" s="396"/>
      <c r="T37" s="397"/>
      <c r="U37" s="398"/>
      <c r="V37" s="395"/>
      <c r="W37" s="395"/>
      <c r="X37" s="69"/>
      <c r="Y37" s="70"/>
      <c r="Z37" s="395"/>
      <c r="AA37" s="395"/>
    </row>
    <row r="38" spans="1:27" ht="24.95" customHeight="1">
      <c r="A38" s="56"/>
      <c r="B38" s="390"/>
      <c r="C38" s="390"/>
      <c r="D38" s="390"/>
      <c r="E38" s="399" t="s">
        <v>176</v>
      </c>
      <c r="F38" s="400"/>
      <c r="G38" s="401"/>
      <c r="H38" s="391"/>
      <c r="I38" s="391"/>
      <c r="J38" s="391"/>
      <c r="K38" s="68"/>
      <c r="L38" s="392"/>
      <c r="M38" s="393"/>
      <c r="N38" s="394"/>
      <c r="O38" s="395"/>
      <c r="P38" s="395"/>
      <c r="Q38" s="395"/>
      <c r="R38" s="395"/>
      <c r="S38" s="396"/>
      <c r="T38" s="397"/>
      <c r="U38" s="398"/>
      <c r="V38" s="395"/>
      <c r="W38" s="395"/>
      <c r="X38" s="69"/>
      <c r="Y38" s="70"/>
      <c r="Z38" s="395"/>
      <c r="AA38" s="395"/>
    </row>
    <row r="39" spans="1:27" s="240" customFormat="1" ht="20.100000000000001" customHeight="1">
      <c r="A39" s="236" t="s">
        <v>84</v>
      </c>
      <c r="B39" s="234" t="s">
        <v>287</v>
      </c>
      <c r="C39" s="235"/>
      <c r="D39" s="235"/>
      <c r="E39" s="235"/>
      <c r="F39" s="235"/>
      <c r="G39" s="235"/>
      <c r="H39" s="235"/>
      <c r="I39" s="235"/>
      <c r="J39" s="235"/>
      <c r="K39" s="237"/>
      <c r="L39" s="237"/>
      <c r="M39" s="237"/>
      <c r="N39" s="238"/>
      <c r="O39" s="238"/>
      <c r="P39" s="238"/>
      <c r="Q39" s="238"/>
      <c r="R39" s="239"/>
      <c r="S39" s="239"/>
      <c r="T39" s="239"/>
      <c r="U39" s="239"/>
      <c r="V39" s="239"/>
      <c r="W39" s="239"/>
      <c r="X39" s="239"/>
    </row>
    <row r="40" spans="1:27" ht="20.100000000000001" customHeight="1">
      <c r="A40" s="56"/>
      <c r="B40" s="64" t="s">
        <v>177</v>
      </c>
      <c r="C40" s="64"/>
      <c r="D40" s="64"/>
      <c r="E40" s="64"/>
      <c r="F40" s="64"/>
      <c r="G40" s="64"/>
      <c r="H40" s="64"/>
      <c r="I40" s="64"/>
      <c r="J40" s="64"/>
      <c r="K40" s="52"/>
      <c r="L40" s="52"/>
      <c r="M40" s="52"/>
      <c r="N40" s="56"/>
      <c r="O40" s="56"/>
      <c r="P40" s="56"/>
      <c r="Q40" s="56"/>
      <c r="R40" s="63"/>
      <c r="S40" s="63"/>
      <c r="T40" s="63"/>
      <c r="U40" s="63"/>
      <c r="V40" s="63"/>
      <c r="W40" s="63"/>
      <c r="X40" s="63"/>
    </row>
    <row r="41" spans="1:27" ht="20.100000000000001" customHeight="1">
      <c r="A41" s="56"/>
      <c r="B41" s="64" t="s">
        <v>178</v>
      </c>
      <c r="C41" s="64"/>
      <c r="D41" s="64"/>
      <c r="E41" s="64"/>
      <c r="F41" s="64"/>
      <c r="G41" s="64"/>
      <c r="H41" s="64"/>
      <c r="I41" s="64"/>
      <c r="J41" s="64"/>
      <c r="K41" s="52"/>
      <c r="L41" s="52"/>
      <c r="M41" s="52"/>
      <c r="N41" s="56"/>
      <c r="O41" s="56"/>
      <c r="P41" s="56"/>
      <c r="Q41" s="56"/>
      <c r="R41" s="63"/>
      <c r="S41" s="63"/>
      <c r="T41" s="63"/>
      <c r="U41" s="63"/>
      <c r="V41" s="63"/>
      <c r="W41" s="63"/>
      <c r="X41" s="63"/>
    </row>
    <row r="42" spans="1:27" ht="20.100000000000001" customHeight="1">
      <c r="A42" s="56"/>
      <c r="B42" s="54" t="s">
        <v>85</v>
      </c>
      <c r="C42" s="61"/>
      <c r="D42" s="61"/>
      <c r="E42" s="61"/>
      <c r="F42" s="61"/>
      <c r="G42" s="61"/>
      <c r="H42" s="61"/>
      <c r="I42" s="61"/>
      <c r="J42" s="61"/>
      <c r="K42" s="52"/>
      <c r="L42" s="52"/>
      <c r="M42" s="52"/>
      <c r="N42" s="56"/>
      <c r="O42" s="56"/>
      <c r="P42" s="56"/>
      <c r="Q42" s="56"/>
      <c r="R42" s="63"/>
      <c r="S42" s="63"/>
      <c r="T42" s="63"/>
      <c r="U42" s="63"/>
      <c r="V42" s="63"/>
      <c r="W42" s="63"/>
      <c r="X42" s="63"/>
    </row>
    <row r="43" spans="1:27" ht="20.100000000000001" customHeight="1">
      <c r="A43" s="56"/>
      <c r="B43" s="72" t="s">
        <v>285</v>
      </c>
      <c r="C43" s="61"/>
      <c r="D43" s="61"/>
      <c r="E43" s="61"/>
      <c r="F43" s="61"/>
      <c r="G43" s="61"/>
      <c r="H43" s="61"/>
      <c r="I43" s="61"/>
      <c r="J43" s="61"/>
      <c r="K43" s="52"/>
      <c r="L43" s="52"/>
      <c r="M43" s="52"/>
      <c r="N43" s="56"/>
      <c r="O43" s="56"/>
      <c r="P43" s="56"/>
      <c r="Q43" s="56"/>
      <c r="R43" s="63"/>
      <c r="S43" s="63"/>
      <c r="T43" s="63"/>
      <c r="U43" s="63"/>
      <c r="V43" s="63"/>
      <c r="W43" s="63"/>
      <c r="X43" s="63"/>
    </row>
    <row r="44" spans="1:27" ht="20.100000000000001" customHeight="1">
      <c r="A44" s="56"/>
      <c r="B44" s="64" t="s">
        <v>86</v>
      </c>
      <c r="C44" s="61"/>
      <c r="D44" s="61"/>
      <c r="E44" s="61"/>
      <c r="F44" s="61"/>
      <c r="G44" s="61"/>
      <c r="H44" s="61"/>
      <c r="I44" s="61"/>
      <c r="J44" s="61"/>
      <c r="K44" s="52"/>
      <c r="L44" s="52"/>
      <c r="M44" s="52"/>
      <c r="N44" s="56"/>
      <c r="O44" s="56"/>
      <c r="P44" s="56"/>
      <c r="Q44" s="56"/>
      <c r="R44" s="63"/>
      <c r="S44" s="63"/>
      <c r="T44" s="63"/>
      <c r="U44" s="63"/>
      <c r="V44" s="63"/>
      <c r="W44" s="63"/>
      <c r="X44" s="63"/>
    </row>
    <row r="45" spans="1:27" ht="20.100000000000001" customHeight="1">
      <c r="A45" s="56"/>
      <c r="B45" s="54"/>
      <c r="C45" s="61"/>
      <c r="D45" s="61"/>
      <c r="E45" s="61"/>
      <c r="F45" s="61"/>
      <c r="G45" s="61"/>
      <c r="H45" s="61"/>
      <c r="I45" s="61"/>
      <c r="J45" s="61"/>
      <c r="K45" s="52"/>
      <c r="L45" s="52"/>
      <c r="M45" s="52"/>
      <c r="N45" s="56"/>
      <c r="O45" s="56"/>
      <c r="P45" s="56"/>
      <c r="Q45" s="56"/>
      <c r="R45" s="63"/>
      <c r="S45" s="63"/>
      <c r="T45" s="63"/>
      <c r="U45" s="71"/>
      <c r="V45" s="54"/>
      <c r="W45" s="63"/>
      <c r="X45" s="63"/>
    </row>
    <row r="46" spans="1:27" ht="24.95" customHeight="1">
      <c r="A46" s="73" t="s">
        <v>87</v>
      </c>
      <c r="B46" s="74"/>
      <c r="C46" s="75"/>
      <c r="D46" s="75"/>
      <c r="E46" s="75"/>
      <c r="F46" s="75"/>
      <c r="G46" s="75"/>
      <c r="H46" s="75"/>
      <c r="I46" s="75"/>
      <c r="J46" s="75"/>
      <c r="K46" s="75"/>
      <c r="L46" s="75"/>
      <c r="M46" s="75"/>
      <c r="N46" s="75"/>
      <c r="O46" s="75"/>
      <c r="P46" s="75"/>
      <c r="Q46" s="56"/>
      <c r="R46" s="63"/>
      <c r="S46" s="63"/>
      <c r="T46" s="63"/>
      <c r="U46" s="56"/>
    </row>
    <row r="47" spans="1:27" ht="24.95" customHeight="1">
      <c r="A47" s="75"/>
      <c r="B47" s="76" t="s">
        <v>88</v>
      </c>
      <c r="C47" s="75"/>
      <c r="D47" s="75"/>
      <c r="E47" s="75"/>
      <c r="F47" s="75"/>
      <c r="G47" s="75"/>
      <c r="H47" s="75"/>
      <c r="I47" s="75"/>
      <c r="J47" s="75"/>
      <c r="K47" s="75"/>
      <c r="L47" s="75"/>
      <c r="M47" s="75"/>
      <c r="N47" s="75"/>
      <c r="O47" s="75"/>
      <c r="P47" s="75"/>
      <c r="Q47" s="63"/>
      <c r="R47" s="63"/>
      <c r="S47" s="63"/>
      <c r="T47" s="63"/>
      <c r="U47" s="56"/>
    </row>
    <row r="48" spans="1:27" ht="24.95" customHeight="1">
      <c r="A48" s="75"/>
      <c r="B48" s="76"/>
      <c r="C48" s="75"/>
      <c r="D48" s="75"/>
      <c r="E48" s="75"/>
      <c r="F48" s="75"/>
      <c r="G48" s="75"/>
      <c r="H48" s="75"/>
      <c r="I48" s="75"/>
      <c r="J48" s="75"/>
      <c r="K48" s="75"/>
      <c r="L48" s="75"/>
      <c r="M48" s="75"/>
      <c r="N48" s="75"/>
      <c r="O48" s="75"/>
      <c r="P48" s="75"/>
      <c r="Q48" s="63"/>
      <c r="R48" s="63"/>
      <c r="S48" s="63"/>
      <c r="T48" s="63"/>
      <c r="U48" s="56"/>
    </row>
    <row r="49" spans="1:22" ht="24.95" customHeight="1">
      <c r="A49" s="73" t="s">
        <v>89</v>
      </c>
      <c r="B49" s="73"/>
      <c r="C49" s="73"/>
      <c r="D49" s="73"/>
      <c r="E49" s="73"/>
      <c r="F49" s="73"/>
      <c r="G49" s="73"/>
      <c r="H49" s="75"/>
      <c r="I49" s="75"/>
      <c r="J49" s="75"/>
      <c r="K49" s="75"/>
      <c r="L49" s="75"/>
      <c r="M49" s="75"/>
      <c r="N49" s="75"/>
      <c r="O49" s="75"/>
      <c r="P49" s="75"/>
      <c r="Q49" s="63"/>
      <c r="R49" s="63"/>
      <c r="S49" s="63"/>
      <c r="T49" s="63"/>
      <c r="U49" s="56"/>
    </row>
    <row r="50" spans="1:22" ht="24.95" customHeight="1">
      <c r="A50" s="75"/>
      <c r="B50" s="419" t="s">
        <v>90</v>
      </c>
      <c r="C50" s="419"/>
      <c r="D50" s="419"/>
      <c r="E50" s="419"/>
      <c r="F50" s="419"/>
      <c r="G50" s="419"/>
      <c r="H50" s="419"/>
      <c r="I50" s="419"/>
      <c r="J50" s="75"/>
      <c r="K50" s="75"/>
      <c r="L50" s="63"/>
      <c r="M50" s="63"/>
      <c r="N50" s="63"/>
      <c r="O50" s="63"/>
      <c r="P50" s="56"/>
    </row>
    <row r="51" spans="1:22" ht="24.95" customHeight="1">
      <c r="A51" s="75"/>
      <c r="B51" s="420"/>
      <c r="C51" s="420"/>
      <c r="D51" s="420"/>
      <c r="E51" s="420"/>
      <c r="F51" s="420"/>
      <c r="G51" s="420"/>
      <c r="H51" s="420"/>
      <c r="I51" s="420"/>
      <c r="J51" s="75"/>
      <c r="K51" s="75"/>
      <c r="L51" s="63"/>
      <c r="M51" s="63"/>
      <c r="N51" s="63"/>
      <c r="O51" s="63"/>
      <c r="P51" s="56"/>
    </row>
    <row r="52" spans="1:22" ht="24.95" customHeight="1">
      <c r="A52" s="75"/>
      <c r="B52" s="421"/>
      <c r="C52" s="421"/>
      <c r="D52" s="421"/>
      <c r="E52" s="421"/>
      <c r="F52" s="421"/>
      <c r="G52" s="421"/>
      <c r="H52" s="421"/>
      <c r="I52" s="421"/>
      <c r="J52" s="75"/>
      <c r="K52" s="75"/>
      <c r="L52" s="63"/>
      <c r="M52" s="63"/>
      <c r="N52" s="63"/>
      <c r="O52" s="63"/>
      <c r="P52" s="56"/>
    </row>
    <row r="53" spans="1:22" ht="24.95" customHeight="1">
      <c r="A53" s="75"/>
      <c r="B53" s="421"/>
      <c r="C53" s="421"/>
      <c r="D53" s="421"/>
      <c r="E53" s="421"/>
      <c r="F53" s="421"/>
      <c r="G53" s="421"/>
      <c r="H53" s="421"/>
      <c r="I53" s="421"/>
      <c r="J53" s="75"/>
      <c r="K53" s="75"/>
      <c r="L53" s="63"/>
      <c r="M53" s="63"/>
      <c r="N53" s="63"/>
      <c r="O53" s="63"/>
      <c r="P53" s="56"/>
    </row>
    <row r="54" spans="1:22" ht="24.95" customHeight="1">
      <c r="A54" s="75"/>
      <c r="B54" s="421"/>
      <c r="C54" s="421"/>
      <c r="D54" s="421"/>
      <c r="E54" s="421"/>
      <c r="F54" s="421"/>
      <c r="G54" s="421"/>
      <c r="H54" s="421"/>
      <c r="I54" s="421"/>
      <c r="J54" s="75"/>
      <c r="K54" s="75"/>
      <c r="L54" s="63"/>
      <c r="M54" s="63"/>
      <c r="N54" s="63"/>
      <c r="O54" s="63"/>
      <c r="P54" s="56"/>
    </row>
    <row r="55" spans="1:22" ht="24.95" customHeight="1">
      <c r="A55" s="75"/>
      <c r="B55" s="427"/>
      <c r="C55" s="427"/>
      <c r="D55" s="427"/>
      <c r="E55" s="427"/>
      <c r="F55" s="427"/>
      <c r="G55" s="427"/>
      <c r="H55" s="427"/>
      <c r="I55" s="427"/>
      <c r="J55" s="75"/>
      <c r="K55" s="75"/>
      <c r="L55" s="63"/>
      <c r="M55" s="63"/>
      <c r="N55" s="63"/>
      <c r="O55" s="63"/>
      <c r="P55" s="56"/>
    </row>
    <row r="56" spans="1:22" ht="24.95" customHeight="1">
      <c r="A56" s="63"/>
      <c r="B56" s="52"/>
      <c r="C56" s="63"/>
      <c r="D56" s="52"/>
      <c r="E56" s="52"/>
      <c r="F56" s="52"/>
      <c r="G56" s="52"/>
      <c r="H56" s="52"/>
      <c r="I56" s="52"/>
      <c r="J56" s="52"/>
      <c r="K56" s="52"/>
      <c r="L56" s="52"/>
      <c r="M56" s="52"/>
      <c r="N56" s="63"/>
      <c r="O56" s="63"/>
      <c r="P56" s="63"/>
      <c r="Q56" s="63"/>
      <c r="R56" s="63"/>
      <c r="S56" s="63"/>
      <c r="T56" s="63"/>
      <c r="U56" s="56"/>
    </row>
    <row r="57" spans="1:22" ht="24.95" customHeight="1">
      <c r="A57" s="77" t="s">
        <v>91</v>
      </c>
      <c r="B57" s="77"/>
      <c r="C57" s="77"/>
      <c r="D57" s="77"/>
      <c r="E57" s="77"/>
      <c r="F57" s="77"/>
      <c r="G57" s="77"/>
      <c r="H57" s="77"/>
      <c r="I57" s="64"/>
      <c r="J57" s="52"/>
      <c r="K57" s="52"/>
      <c r="L57" s="52"/>
      <c r="M57" s="428" t="s">
        <v>92</v>
      </c>
      <c r="N57" s="428"/>
      <c r="O57" s="63"/>
      <c r="P57" s="63"/>
      <c r="Q57" s="63"/>
      <c r="R57" s="63"/>
      <c r="S57" s="63"/>
      <c r="T57" s="63"/>
      <c r="U57" s="56"/>
    </row>
    <row r="58" spans="1:22" ht="24.95" customHeight="1">
      <c r="A58" s="64"/>
      <c r="B58" s="392"/>
      <c r="C58" s="393"/>
      <c r="D58" s="393"/>
      <c r="E58" s="393"/>
      <c r="F58" s="392" t="s">
        <v>93</v>
      </c>
      <c r="G58" s="393"/>
      <c r="H58" s="393"/>
      <c r="I58" s="392" t="s">
        <v>93</v>
      </c>
      <c r="J58" s="393"/>
      <c r="K58" s="393"/>
      <c r="L58" s="392" t="s">
        <v>93</v>
      </c>
      <c r="M58" s="393"/>
      <c r="N58" s="393"/>
      <c r="O58" s="78"/>
      <c r="P58" s="46"/>
      <c r="Q58" s="46"/>
      <c r="R58" s="63"/>
      <c r="S58" s="63"/>
      <c r="T58" s="63"/>
      <c r="U58" s="56"/>
    </row>
    <row r="59" spans="1:22" ht="24.95" customHeight="1">
      <c r="A59" s="64"/>
      <c r="B59" s="422" t="s">
        <v>94</v>
      </c>
      <c r="C59" s="423"/>
      <c r="D59" s="423"/>
      <c r="E59" s="424"/>
      <c r="F59" s="425"/>
      <c r="G59" s="426"/>
      <c r="H59" s="426"/>
      <c r="I59" s="425"/>
      <c r="J59" s="426"/>
      <c r="K59" s="426"/>
      <c r="L59" s="425"/>
      <c r="M59" s="426"/>
      <c r="N59" s="426"/>
      <c r="O59" s="79"/>
      <c r="P59" s="80"/>
      <c r="Q59" s="81"/>
      <c r="R59" s="63"/>
      <c r="S59" s="63"/>
      <c r="T59" s="63"/>
      <c r="U59" s="63"/>
      <c r="V59" s="63"/>
    </row>
    <row r="60" spans="1:22" ht="24.95" customHeight="1">
      <c r="A60" s="64"/>
      <c r="B60" s="422" t="s">
        <v>95</v>
      </c>
      <c r="C60" s="423"/>
      <c r="D60" s="423"/>
      <c r="E60" s="424"/>
      <c r="F60" s="425"/>
      <c r="G60" s="426"/>
      <c r="H60" s="426"/>
      <c r="I60" s="425"/>
      <c r="J60" s="426"/>
      <c r="K60" s="426"/>
      <c r="L60" s="425"/>
      <c r="M60" s="426"/>
      <c r="N60" s="426"/>
      <c r="O60" s="79"/>
      <c r="P60" s="80"/>
      <c r="Q60" s="48"/>
      <c r="R60" s="63"/>
      <c r="S60" s="63"/>
      <c r="T60" s="63"/>
      <c r="U60" s="63"/>
      <c r="V60" s="63"/>
    </row>
    <row r="61" spans="1:22" ht="24.95" customHeight="1">
      <c r="A61" s="64"/>
      <c r="B61" s="429" t="s">
        <v>96</v>
      </c>
      <c r="C61" s="430"/>
      <c r="D61" s="430"/>
      <c r="E61" s="431"/>
      <c r="F61" s="432">
        <f>SUM(F59:H60)</f>
        <v>0</v>
      </c>
      <c r="G61" s="433"/>
      <c r="H61" s="434"/>
      <c r="I61" s="432">
        <f>SUM(I59:K60)</f>
        <v>0</v>
      </c>
      <c r="J61" s="433"/>
      <c r="K61" s="434"/>
      <c r="L61" s="432">
        <f>SUM(L59:N60)</f>
        <v>0</v>
      </c>
      <c r="M61" s="433"/>
      <c r="N61" s="434"/>
      <c r="O61" s="79"/>
      <c r="P61" s="80"/>
      <c r="Q61" s="48"/>
      <c r="R61" s="63"/>
      <c r="S61" s="63"/>
      <c r="T61" s="63"/>
      <c r="U61" s="63"/>
      <c r="V61" s="63"/>
    </row>
    <row r="62" spans="1:22" ht="24.95" customHeight="1">
      <c r="A62" s="64"/>
      <c r="B62" s="422" t="s">
        <v>97</v>
      </c>
      <c r="C62" s="423"/>
      <c r="D62" s="423"/>
      <c r="E62" s="424"/>
      <c r="F62" s="425"/>
      <c r="G62" s="426"/>
      <c r="H62" s="426"/>
      <c r="I62" s="425"/>
      <c r="J62" s="426"/>
      <c r="K62" s="426"/>
      <c r="L62" s="425"/>
      <c r="M62" s="426"/>
      <c r="N62" s="426"/>
      <c r="O62" s="79"/>
      <c r="P62" s="80"/>
      <c r="Q62" s="48"/>
      <c r="R62" s="63"/>
      <c r="S62" s="63"/>
      <c r="T62" s="63"/>
      <c r="U62" s="63"/>
      <c r="V62" s="63"/>
    </row>
    <row r="63" spans="1:22" ht="24.95" customHeight="1">
      <c r="A63" s="64"/>
      <c r="B63" s="422" t="s">
        <v>98</v>
      </c>
      <c r="C63" s="423"/>
      <c r="D63" s="423"/>
      <c r="E63" s="424"/>
      <c r="F63" s="425"/>
      <c r="G63" s="426"/>
      <c r="H63" s="426"/>
      <c r="I63" s="425"/>
      <c r="J63" s="426"/>
      <c r="K63" s="426"/>
      <c r="L63" s="425"/>
      <c r="M63" s="426"/>
      <c r="N63" s="426"/>
      <c r="O63" s="79"/>
      <c r="P63" s="80"/>
      <c r="Q63" s="48"/>
      <c r="R63" s="63"/>
      <c r="S63" s="63"/>
      <c r="T63" s="63"/>
      <c r="U63" s="63"/>
      <c r="V63" s="63"/>
    </row>
    <row r="64" spans="1:22" ht="24.95" customHeight="1">
      <c r="A64" s="64"/>
      <c r="B64" s="422" t="s">
        <v>99</v>
      </c>
      <c r="C64" s="423"/>
      <c r="D64" s="423"/>
      <c r="E64" s="424"/>
      <c r="F64" s="425"/>
      <c r="G64" s="426"/>
      <c r="H64" s="426"/>
      <c r="I64" s="425"/>
      <c r="J64" s="426"/>
      <c r="K64" s="426"/>
      <c r="L64" s="425"/>
      <c r="M64" s="426"/>
      <c r="N64" s="426"/>
      <c r="O64" s="79"/>
      <c r="P64" s="80"/>
      <c r="Q64" s="48"/>
      <c r="R64" s="63"/>
      <c r="S64" s="63"/>
      <c r="T64" s="63"/>
      <c r="U64" s="63"/>
      <c r="V64" s="63"/>
    </row>
    <row r="65" spans="1:22" ht="24.95" customHeight="1">
      <c r="A65" s="64"/>
      <c r="B65" s="422" t="s">
        <v>100</v>
      </c>
      <c r="C65" s="423"/>
      <c r="D65" s="423"/>
      <c r="E65" s="424"/>
      <c r="F65" s="425"/>
      <c r="G65" s="426"/>
      <c r="H65" s="426"/>
      <c r="I65" s="425"/>
      <c r="J65" s="426"/>
      <c r="K65" s="426"/>
      <c r="L65" s="425"/>
      <c r="M65" s="426"/>
      <c r="N65" s="426"/>
      <c r="O65" s="79"/>
      <c r="P65" s="80"/>
      <c r="Q65" s="48"/>
      <c r="R65" s="63"/>
      <c r="S65" s="63"/>
      <c r="T65" s="63"/>
      <c r="U65" s="63"/>
      <c r="V65" s="63"/>
    </row>
    <row r="66" spans="1:22" ht="24.95" customHeight="1" thickBot="1">
      <c r="A66" s="64"/>
      <c r="B66" s="444" t="s">
        <v>101</v>
      </c>
      <c r="C66" s="445"/>
      <c r="D66" s="445"/>
      <c r="E66" s="446"/>
      <c r="F66" s="447"/>
      <c r="G66" s="448"/>
      <c r="H66" s="448"/>
      <c r="I66" s="447"/>
      <c r="J66" s="448"/>
      <c r="K66" s="448"/>
      <c r="L66" s="447"/>
      <c r="M66" s="448"/>
      <c r="N66" s="448"/>
      <c r="O66" s="79"/>
      <c r="P66" s="80"/>
      <c r="Q66" s="48"/>
      <c r="R66" s="63"/>
      <c r="S66" s="63"/>
      <c r="T66" s="63"/>
      <c r="U66" s="63"/>
      <c r="V66" s="63"/>
    </row>
    <row r="67" spans="1:22" ht="24.95" customHeight="1" thickTop="1">
      <c r="A67" s="64"/>
      <c r="B67" s="435" t="s">
        <v>102</v>
      </c>
      <c r="C67" s="436"/>
      <c r="D67" s="436"/>
      <c r="E67" s="436"/>
      <c r="F67" s="437">
        <f>SUM(F61:H66)</f>
        <v>0</v>
      </c>
      <c r="G67" s="438"/>
      <c r="H67" s="438"/>
      <c r="I67" s="437">
        <f>SUM(I61:K66)</f>
        <v>0</v>
      </c>
      <c r="J67" s="438"/>
      <c r="K67" s="438"/>
      <c r="L67" s="437">
        <f>SUM(L61:N66)</f>
        <v>0</v>
      </c>
      <c r="M67" s="438"/>
      <c r="N67" s="439"/>
      <c r="O67" s="79"/>
      <c r="P67" s="80"/>
      <c r="Q67" s="81"/>
      <c r="R67" s="63"/>
      <c r="S67" s="63"/>
      <c r="T67" s="63"/>
      <c r="U67" s="63"/>
      <c r="V67" s="63"/>
    </row>
    <row r="68" spans="1:22" ht="6.75" customHeight="1">
      <c r="A68" s="64"/>
      <c r="B68" s="82"/>
      <c r="C68" s="82"/>
      <c r="D68" s="82"/>
      <c r="E68" s="82"/>
      <c r="F68" s="83"/>
      <c r="G68" s="83"/>
      <c r="H68" s="83"/>
      <c r="I68" s="83"/>
      <c r="J68" s="83"/>
      <c r="K68" s="83"/>
      <c r="L68" s="83"/>
      <c r="M68" s="83"/>
      <c r="N68" s="83"/>
      <c r="O68" s="80"/>
      <c r="P68" s="80"/>
      <c r="Q68" s="81"/>
      <c r="R68" s="63"/>
      <c r="S68" s="63"/>
      <c r="T68" s="63"/>
      <c r="U68" s="63"/>
      <c r="V68" s="63"/>
    </row>
    <row r="69" spans="1:22" ht="24.95" customHeight="1">
      <c r="A69" s="64"/>
      <c r="B69" s="440" t="s">
        <v>103</v>
      </c>
      <c r="C69" s="440"/>
      <c r="D69" s="440"/>
      <c r="E69" s="440"/>
      <c r="F69" s="441">
        <f>F61/2+F62+F63+F64+F65+F66</f>
        <v>0</v>
      </c>
      <c r="G69" s="442"/>
      <c r="H69" s="442"/>
      <c r="I69" s="441">
        <f>I61/2+I62+I63+I64+I65+I66</f>
        <v>0</v>
      </c>
      <c r="J69" s="442"/>
      <c r="K69" s="442"/>
      <c r="L69" s="443">
        <f>L61/2+L62+L63+L64+L65+L66</f>
        <v>0</v>
      </c>
      <c r="M69" s="443"/>
      <c r="N69" s="443"/>
      <c r="O69" s="63"/>
      <c r="P69" s="63"/>
      <c r="Q69" s="63"/>
      <c r="R69" s="63"/>
      <c r="S69" s="63"/>
      <c r="T69" s="63"/>
      <c r="U69" s="63"/>
      <c r="V69" s="63"/>
    </row>
    <row r="70" spans="1:22" ht="24.95" customHeight="1">
      <c r="A70" s="63"/>
      <c r="B70" s="54" t="s">
        <v>104</v>
      </c>
      <c r="C70" s="63"/>
      <c r="D70" s="63"/>
      <c r="E70" s="63"/>
      <c r="F70" s="63"/>
      <c r="G70" s="63"/>
      <c r="H70" s="63"/>
      <c r="I70" s="63"/>
      <c r="J70" s="52"/>
      <c r="K70" s="52"/>
      <c r="L70" s="52"/>
      <c r="M70" s="52"/>
      <c r="N70" s="63"/>
      <c r="O70" s="63"/>
      <c r="P70" s="63"/>
      <c r="Q70" s="63"/>
      <c r="R70" s="63"/>
      <c r="S70" s="63"/>
      <c r="T70" s="63"/>
      <c r="U70" s="63"/>
      <c r="V70" s="63"/>
    </row>
    <row r="71" spans="1:22" ht="23.25" customHeight="1">
      <c r="B71" s="54" t="s">
        <v>105</v>
      </c>
    </row>
  </sheetData>
  <mergeCells count="218">
    <mergeCell ref="B67:E67"/>
    <mergeCell ref="F67:H67"/>
    <mergeCell ref="I67:K67"/>
    <mergeCell ref="L67:N67"/>
    <mergeCell ref="B69:E69"/>
    <mergeCell ref="F69:H69"/>
    <mergeCell ref="I69:K69"/>
    <mergeCell ref="L69:N69"/>
    <mergeCell ref="B65:E65"/>
    <mergeCell ref="F65:H65"/>
    <mergeCell ref="I65:K65"/>
    <mergeCell ref="L65:N65"/>
    <mergeCell ref="B66:E66"/>
    <mergeCell ref="F66:H66"/>
    <mergeCell ref="I66:K66"/>
    <mergeCell ref="L66:N66"/>
    <mergeCell ref="B63:E63"/>
    <mergeCell ref="F63:H63"/>
    <mergeCell ref="I63:K63"/>
    <mergeCell ref="L63:N63"/>
    <mergeCell ref="B64:E64"/>
    <mergeCell ref="F64:H64"/>
    <mergeCell ref="I64:K64"/>
    <mergeCell ref="L64:N64"/>
    <mergeCell ref="B61:E61"/>
    <mergeCell ref="F61:H61"/>
    <mergeCell ref="I61:K61"/>
    <mergeCell ref="L61:N61"/>
    <mergeCell ref="B62:E62"/>
    <mergeCell ref="F62:H62"/>
    <mergeCell ref="I62:K62"/>
    <mergeCell ref="L62:N62"/>
    <mergeCell ref="B59:E59"/>
    <mergeCell ref="F59:H59"/>
    <mergeCell ref="I59:K59"/>
    <mergeCell ref="L59:N59"/>
    <mergeCell ref="B60:E60"/>
    <mergeCell ref="F60:H60"/>
    <mergeCell ref="I60:K60"/>
    <mergeCell ref="L60:N60"/>
    <mergeCell ref="B54:I54"/>
    <mergeCell ref="B55:I55"/>
    <mergeCell ref="M57:N57"/>
    <mergeCell ref="B58:E58"/>
    <mergeCell ref="F58:H58"/>
    <mergeCell ref="I58:K58"/>
    <mergeCell ref="L58:N58"/>
    <mergeCell ref="V38:W38"/>
    <mergeCell ref="Z38:AA38"/>
    <mergeCell ref="B50:I50"/>
    <mergeCell ref="B51:I51"/>
    <mergeCell ref="B52:I52"/>
    <mergeCell ref="B53:I53"/>
    <mergeCell ref="B38:D38"/>
    <mergeCell ref="H38:J38"/>
    <mergeCell ref="L38:N38"/>
    <mergeCell ref="O38:P38"/>
    <mergeCell ref="Q38:R38"/>
    <mergeCell ref="S38:U38"/>
    <mergeCell ref="E38:G38"/>
    <mergeCell ref="V36:W36"/>
    <mergeCell ref="Z36:AA36"/>
    <mergeCell ref="B37:D37"/>
    <mergeCell ref="H37:J37"/>
    <mergeCell ref="L37:N37"/>
    <mergeCell ref="O37:P37"/>
    <mergeCell ref="Q37:R37"/>
    <mergeCell ref="S37:U37"/>
    <mergeCell ref="V37:W37"/>
    <mergeCell ref="Z37:AA37"/>
    <mergeCell ref="B36:D36"/>
    <mergeCell ref="H36:J36"/>
    <mergeCell ref="L36:N36"/>
    <mergeCell ref="O36:P36"/>
    <mergeCell ref="Q36:R36"/>
    <mergeCell ref="S36:U36"/>
    <mergeCell ref="E36:G36"/>
    <mergeCell ref="E37:G37"/>
    <mergeCell ref="V34:W34"/>
    <mergeCell ref="Z34:AA34"/>
    <mergeCell ref="B35:D35"/>
    <mergeCell ref="H35:J35"/>
    <mergeCell ref="L35:N35"/>
    <mergeCell ref="O35:P35"/>
    <mergeCell ref="Q35:R35"/>
    <mergeCell ref="S35:U35"/>
    <mergeCell ref="V35:W35"/>
    <mergeCell ref="Z35:AA35"/>
    <mergeCell ref="B34:D34"/>
    <mergeCell ref="H34:J34"/>
    <mergeCell ref="L34:N34"/>
    <mergeCell ref="O34:P34"/>
    <mergeCell ref="Q34:R34"/>
    <mergeCell ref="S34:U34"/>
    <mergeCell ref="E34:G34"/>
    <mergeCell ref="E35:G35"/>
    <mergeCell ref="V32:W32"/>
    <mergeCell ref="Z32:AA32"/>
    <mergeCell ref="B33:D33"/>
    <mergeCell ref="H33:J33"/>
    <mergeCell ref="L33:N33"/>
    <mergeCell ref="O33:P33"/>
    <mergeCell ref="Q33:R33"/>
    <mergeCell ref="S33:U33"/>
    <mergeCell ref="V33:W33"/>
    <mergeCell ref="Z33:AA33"/>
    <mergeCell ref="B32:D32"/>
    <mergeCell ref="H32:J32"/>
    <mergeCell ref="L32:N32"/>
    <mergeCell ref="O32:P32"/>
    <mergeCell ref="Q32:R32"/>
    <mergeCell ref="S32:U32"/>
    <mergeCell ref="E32:G32"/>
    <mergeCell ref="E33:G33"/>
    <mergeCell ref="V30:W30"/>
    <mergeCell ref="Z30:AA30"/>
    <mergeCell ref="B31:D31"/>
    <mergeCell ref="H31:J31"/>
    <mergeCell ref="L31:N31"/>
    <mergeCell ref="O31:P31"/>
    <mergeCell ref="Q31:R31"/>
    <mergeCell ref="S31:U31"/>
    <mergeCell ref="V31:W31"/>
    <mergeCell ref="Z31:AA31"/>
    <mergeCell ref="B30:D30"/>
    <mergeCell ref="H30:J30"/>
    <mergeCell ref="L30:N30"/>
    <mergeCell ref="O30:P30"/>
    <mergeCell ref="Q30:R30"/>
    <mergeCell ref="S30:U30"/>
    <mergeCell ref="E30:G30"/>
    <mergeCell ref="E31:G31"/>
    <mergeCell ref="B12:B17"/>
    <mergeCell ref="C12:E12"/>
    <mergeCell ref="Z27:AA28"/>
    <mergeCell ref="AB27:AB28"/>
    <mergeCell ref="B29:D29"/>
    <mergeCell ref="H29:J29"/>
    <mergeCell ref="L29:N29"/>
    <mergeCell ref="O29:P29"/>
    <mergeCell ref="Q29:R29"/>
    <mergeCell ref="S29:U29"/>
    <mergeCell ref="V29:W29"/>
    <mergeCell ref="Z29:AA29"/>
    <mergeCell ref="E29:G29"/>
    <mergeCell ref="T26:X26"/>
    <mergeCell ref="B27:D28"/>
    <mergeCell ref="H27:J28"/>
    <mergeCell ref="K27:K28"/>
    <mergeCell ref="L27:N28"/>
    <mergeCell ref="O27:P28"/>
    <mergeCell ref="Q27:R28"/>
    <mergeCell ref="S27:U28"/>
    <mergeCell ref="V27:W28"/>
    <mergeCell ref="X27:Y27"/>
    <mergeCell ref="E27:G28"/>
    <mergeCell ref="C13:E14"/>
    <mergeCell ref="I17:O17"/>
    <mergeCell ref="P17:R17"/>
    <mergeCell ref="S17:X17"/>
    <mergeCell ref="S18:X18"/>
    <mergeCell ref="C15:E15"/>
    <mergeCell ref="C16:E18"/>
    <mergeCell ref="F16:H16"/>
    <mergeCell ref="I16:O16"/>
    <mergeCell ref="P16:R16"/>
    <mergeCell ref="S16:X16"/>
    <mergeCell ref="F17:H17"/>
    <mergeCell ref="F18:H18"/>
    <mergeCell ref="I18:O18"/>
    <mergeCell ref="P18:R18"/>
    <mergeCell ref="F11:H11"/>
    <mergeCell ref="I11:L11"/>
    <mergeCell ref="M11:N11"/>
    <mergeCell ref="S11:U11"/>
    <mergeCell ref="V11:X11"/>
    <mergeCell ref="F10:H10"/>
    <mergeCell ref="I10:L10"/>
    <mergeCell ref="M10:N10"/>
    <mergeCell ref="O10:R10"/>
    <mergeCell ref="S10:U10"/>
    <mergeCell ref="V10:X10"/>
    <mergeCell ref="F8:H8"/>
    <mergeCell ref="I8:L8"/>
    <mergeCell ref="M8:N8"/>
    <mergeCell ref="F9:H9"/>
    <mergeCell ref="I9:L9"/>
    <mergeCell ref="M9:N9"/>
    <mergeCell ref="O9:R9"/>
    <mergeCell ref="S9:U9"/>
    <mergeCell ref="V9:X9"/>
    <mergeCell ref="O8:R8"/>
    <mergeCell ref="S8:U8"/>
    <mergeCell ref="V8:X8"/>
    <mergeCell ref="F12:X12"/>
    <mergeCell ref="F15:O15"/>
    <mergeCell ref="F13:X14"/>
    <mergeCell ref="P15:R15"/>
    <mergeCell ref="S15:X15"/>
    <mergeCell ref="O11:R11"/>
    <mergeCell ref="T2:X2"/>
    <mergeCell ref="A3:A18"/>
    <mergeCell ref="B3:B11"/>
    <mergeCell ref="C3:E3"/>
    <mergeCell ref="F3:X3"/>
    <mergeCell ref="C4:E4"/>
    <mergeCell ref="F4:X4"/>
    <mergeCell ref="C5:E5"/>
    <mergeCell ref="F5:X5"/>
    <mergeCell ref="C6:E6"/>
    <mergeCell ref="F6:X6"/>
    <mergeCell ref="C7:E11"/>
    <mergeCell ref="F7:H7"/>
    <mergeCell ref="I7:L7"/>
    <mergeCell ref="M7:N7"/>
    <mergeCell ref="O7:R7"/>
    <mergeCell ref="S7:U7"/>
    <mergeCell ref="V7:X7"/>
  </mergeCells>
  <phoneticPr fontId="2"/>
  <pageMargins left="0.7" right="0.7" top="0.75" bottom="0.75" header="0.3" footer="0.3"/>
  <pageSetup paperSize="9" scale="83" orientation="landscape" r:id="rId1"/>
  <rowBreaks count="2" manualBreakCount="2">
    <brk id="24" max="16383" man="1"/>
    <brk id="45"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view="pageBreakPreview" topLeftCell="A40" zoomScaleNormal="100" zoomScaleSheetLayoutView="100" workbookViewId="0">
      <selection activeCell="B90" sqref="B90"/>
    </sheetView>
  </sheetViews>
  <sheetFormatPr defaultColWidth="9" defaultRowHeight="20.100000000000001" customHeight="1"/>
  <cols>
    <col min="1" max="1" width="22.7109375" style="3" customWidth="1"/>
    <col min="2" max="2" width="65.5703125" style="9" customWidth="1"/>
    <col min="3" max="3" width="4.140625" style="8" customWidth="1"/>
    <col min="4" max="4" width="17" style="5" customWidth="1"/>
    <col min="5" max="5" width="17.85546875" style="3" customWidth="1"/>
    <col min="6" max="16384" width="9" style="1"/>
  </cols>
  <sheetData>
    <row r="1" spans="1:5" ht="30" customHeight="1">
      <c r="A1" s="451" t="s">
        <v>35</v>
      </c>
      <c r="B1" s="451"/>
      <c r="C1" s="451"/>
      <c r="D1" s="451"/>
      <c r="E1" s="451"/>
    </row>
    <row r="2" spans="1:5" ht="9.9499999999999993" customHeight="1">
      <c r="A2" s="2"/>
      <c r="B2" s="10"/>
      <c r="C2" s="7"/>
      <c r="D2" s="4"/>
    </row>
    <row r="3" spans="1:5" ht="20.100000000000001" customHeight="1">
      <c r="A3" s="6" t="s">
        <v>0</v>
      </c>
      <c r="B3" s="11" t="s">
        <v>1</v>
      </c>
      <c r="C3" s="449" t="s">
        <v>2</v>
      </c>
      <c r="D3" s="450"/>
      <c r="E3" s="12"/>
    </row>
    <row r="4" spans="1:5" s="24" customFormat="1" ht="19.5" customHeight="1">
      <c r="A4" s="455" t="s">
        <v>180</v>
      </c>
      <c r="B4" s="241" t="s">
        <v>181</v>
      </c>
      <c r="C4" s="119" t="s">
        <v>134</v>
      </c>
      <c r="D4" s="118" t="s">
        <v>166</v>
      </c>
      <c r="E4" s="14"/>
    </row>
    <row r="5" spans="1:5" s="24" customFormat="1" ht="18" customHeight="1">
      <c r="A5" s="456"/>
      <c r="B5" s="242" t="s">
        <v>267</v>
      </c>
      <c r="C5" s="123" t="s">
        <v>134</v>
      </c>
      <c r="D5" s="165" t="s">
        <v>263</v>
      </c>
      <c r="E5" s="18"/>
    </row>
    <row r="6" spans="1:5" s="24" customFormat="1" ht="18.75" customHeight="1">
      <c r="A6" s="457" t="s">
        <v>174</v>
      </c>
      <c r="B6" s="164" t="s">
        <v>291</v>
      </c>
      <c r="C6" s="119"/>
      <c r="D6" s="163"/>
      <c r="E6" s="17"/>
    </row>
    <row r="7" spans="1:5" s="24" customFormat="1" ht="30" customHeight="1">
      <c r="A7" s="458"/>
      <c r="B7" s="162" t="s">
        <v>292</v>
      </c>
      <c r="C7" s="126" t="s">
        <v>264</v>
      </c>
      <c r="D7" s="161" t="s">
        <v>173</v>
      </c>
      <c r="E7" s="160"/>
    </row>
    <row r="8" spans="1:5" s="24" customFormat="1" ht="44.25" customHeight="1">
      <c r="A8" s="458"/>
      <c r="B8" s="162" t="s">
        <v>293</v>
      </c>
      <c r="C8" s="126" t="s">
        <v>264</v>
      </c>
      <c r="D8" s="161" t="s">
        <v>173</v>
      </c>
      <c r="E8" s="160"/>
    </row>
    <row r="9" spans="1:5" s="24" customFormat="1" ht="88.5" customHeight="1">
      <c r="A9" s="458"/>
      <c r="B9" s="243" t="s">
        <v>294</v>
      </c>
      <c r="C9" s="126" t="s">
        <v>32</v>
      </c>
      <c r="D9" s="161" t="s">
        <v>173</v>
      </c>
      <c r="E9" s="160"/>
    </row>
    <row r="10" spans="1:5" s="24" customFormat="1" ht="30" customHeight="1">
      <c r="A10" s="458"/>
      <c r="B10" s="162" t="s">
        <v>295</v>
      </c>
      <c r="C10" s="126" t="s">
        <v>32</v>
      </c>
      <c r="D10" s="161" t="s">
        <v>11</v>
      </c>
      <c r="E10" s="160"/>
    </row>
    <row r="11" spans="1:5" s="24" customFormat="1" ht="29.25" customHeight="1">
      <c r="A11" s="458"/>
      <c r="B11" s="158" t="s">
        <v>288</v>
      </c>
      <c r="C11" s="115" t="s">
        <v>289</v>
      </c>
      <c r="D11" s="159" t="s">
        <v>290</v>
      </c>
      <c r="E11" s="19"/>
    </row>
    <row r="12" spans="1:5" s="24" customFormat="1" ht="18" customHeight="1">
      <c r="A12" s="458"/>
      <c r="B12" s="158" t="s">
        <v>19</v>
      </c>
      <c r="C12" s="115" t="s">
        <v>265</v>
      </c>
      <c r="D12" s="114" t="s">
        <v>13</v>
      </c>
      <c r="E12" s="19"/>
    </row>
    <row r="13" spans="1:5" s="24" customFormat="1" ht="31.5" customHeight="1">
      <c r="A13" s="458"/>
      <c r="B13" s="158" t="s">
        <v>8</v>
      </c>
      <c r="C13" s="115" t="s">
        <v>265</v>
      </c>
      <c r="D13" s="114" t="s">
        <v>13</v>
      </c>
      <c r="E13" s="19"/>
    </row>
    <row r="14" spans="1:5" s="24" customFormat="1" ht="31.5" customHeight="1">
      <c r="A14" s="458"/>
      <c r="B14" s="158" t="s">
        <v>9</v>
      </c>
      <c r="C14" s="115" t="s">
        <v>266</v>
      </c>
      <c r="D14" s="114" t="s">
        <v>13</v>
      </c>
      <c r="E14" s="19"/>
    </row>
    <row r="15" spans="1:5" s="24" customFormat="1" ht="42" customHeight="1">
      <c r="A15" s="458"/>
      <c r="B15" s="116" t="s">
        <v>296</v>
      </c>
      <c r="C15" s="115" t="s">
        <v>266</v>
      </c>
      <c r="D15" s="114" t="s">
        <v>12</v>
      </c>
      <c r="E15" s="15"/>
    </row>
    <row r="16" spans="1:5" s="24" customFormat="1" ht="31.5" customHeight="1">
      <c r="A16" s="458"/>
      <c r="B16" s="124" t="s">
        <v>297</v>
      </c>
      <c r="C16" s="123" t="s">
        <v>266</v>
      </c>
      <c r="D16" s="122" t="s">
        <v>11</v>
      </c>
      <c r="E16" s="18"/>
    </row>
    <row r="17" spans="1:5" s="24" customFormat="1" ht="18" customHeight="1">
      <c r="A17" s="458"/>
      <c r="B17" s="116" t="s">
        <v>20</v>
      </c>
      <c r="C17" s="115" t="s">
        <v>266</v>
      </c>
      <c r="D17" s="114" t="s">
        <v>172</v>
      </c>
      <c r="E17" s="15"/>
    </row>
    <row r="18" spans="1:5" s="24" customFormat="1" ht="18" customHeight="1">
      <c r="A18" s="459"/>
      <c r="B18" s="112" t="s">
        <v>171</v>
      </c>
      <c r="C18" s="111" t="s">
        <v>266</v>
      </c>
      <c r="D18" s="110" t="s">
        <v>5</v>
      </c>
      <c r="E18" s="23"/>
    </row>
    <row r="19" spans="1:5" s="24" customFormat="1" ht="31.5" customHeight="1">
      <c r="A19" s="223" t="s">
        <v>3</v>
      </c>
      <c r="B19" s="134" t="s">
        <v>4</v>
      </c>
      <c r="C19" s="133" t="s">
        <v>134</v>
      </c>
      <c r="D19" s="132" t="s">
        <v>5</v>
      </c>
      <c r="E19" s="13"/>
    </row>
    <row r="20" spans="1:5" s="24" customFormat="1" ht="31.5" customHeight="1">
      <c r="A20" s="452" t="s">
        <v>148</v>
      </c>
      <c r="B20" s="241" t="s">
        <v>4</v>
      </c>
      <c r="C20" s="119" t="s">
        <v>134</v>
      </c>
      <c r="D20" s="146" t="s">
        <v>5</v>
      </c>
      <c r="E20" s="21"/>
    </row>
    <row r="21" spans="1:5" s="24" customFormat="1" ht="31.5" customHeight="1">
      <c r="A21" s="454"/>
      <c r="B21" s="244" t="s">
        <v>268</v>
      </c>
      <c r="C21" s="111" t="s">
        <v>134</v>
      </c>
      <c r="D21" s="245" t="s">
        <v>269</v>
      </c>
      <c r="E21" s="16"/>
    </row>
    <row r="22" spans="1:5" s="24" customFormat="1" ht="31.5" customHeight="1">
      <c r="A22" s="232" t="s">
        <v>316</v>
      </c>
      <c r="B22" s="246" t="s">
        <v>270</v>
      </c>
      <c r="C22" s="247" t="s">
        <v>32</v>
      </c>
      <c r="D22" s="245" t="s">
        <v>271</v>
      </c>
      <c r="E22" s="121"/>
    </row>
    <row r="23" spans="1:5" s="24" customFormat="1" ht="18" customHeight="1">
      <c r="A23" s="452" t="s">
        <v>170</v>
      </c>
      <c r="B23" s="157" t="s">
        <v>21</v>
      </c>
      <c r="C23" s="130"/>
      <c r="D23" s="156"/>
      <c r="E23" s="155"/>
    </row>
    <row r="24" spans="1:5" s="24" customFormat="1" ht="18" customHeight="1">
      <c r="A24" s="453"/>
      <c r="B24" s="116" t="s">
        <v>33</v>
      </c>
      <c r="C24" s="115" t="s">
        <v>134</v>
      </c>
      <c r="D24" s="114" t="s">
        <v>22</v>
      </c>
      <c r="E24" s="15"/>
    </row>
    <row r="25" spans="1:5" s="24" customFormat="1" ht="31.5" customHeight="1">
      <c r="A25" s="453"/>
      <c r="B25" s="127" t="s">
        <v>169</v>
      </c>
      <c r="C25" s="126" t="s">
        <v>134</v>
      </c>
      <c r="D25" s="125" t="s">
        <v>22</v>
      </c>
      <c r="E25" s="20"/>
    </row>
    <row r="26" spans="1:5" s="24" customFormat="1" ht="40.5">
      <c r="A26" s="453"/>
      <c r="B26" s="127" t="s">
        <v>298</v>
      </c>
      <c r="C26" s="126" t="s">
        <v>134</v>
      </c>
      <c r="D26" s="125" t="s">
        <v>22</v>
      </c>
      <c r="E26" s="20"/>
    </row>
    <row r="27" spans="1:5" s="24" customFormat="1" ht="18" customHeight="1">
      <c r="A27" s="453"/>
      <c r="B27" s="127" t="s">
        <v>34</v>
      </c>
      <c r="C27" s="126" t="s">
        <v>134</v>
      </c>
      <c r="D27" s="125" t="s">
        <v>22</v>
      </c>
      <c r="E27" s="20"/>
    </row>
    <row r="28" spans="1:5" s="24" customFormat="1" ht="34.5" customHeight="1">
      <c r="A28" s="453"/>
      <c r="B28" s="116" t="s">
        <v>299</v>
      </c>
      <c r="C28" s="126" t="s">
        <v>134</v>
      </c>
      <c r="D28" s="125" t="s">
        <v>22</v>
      </c>
      <c r="E28" s="15"/>
    </row>
    <row r="29" spans="1:5" s="24" customFormat="1" ht="60" customHeight="1">
      <c r="A29" s="454"/>
      <c r="B29" s="154" t="s">
        <v>300</v>
      </c>
      <c r="C29" s="111" t="s">
        <v>142</v>
      </c>
      <c r="D29" s="153" t="s">
        <v>313</v>
      </c>
      <c r="E29" s="152"/>
    </row>
    <row r="30" spans="1:5" s="24" customFormat="1" ht="20.100000000000001" customHeight="1">
      <c r="A30" s="452" t="s">
        <v>27</v>
      </c>
      <c r="B30" s="120" t="s">
        <v>24</v>
      </c>
      <c r="C30" s="119" t="s">
        <v>134</v>
      </c>
      <c r="D30" s="141" t="s">
        <v>5</v>
      </c>
      <c r="E30" s="14"/>
    </row>
    <row r="31" spans="1:5" s="24" customFormat="1" ht="35.1" customHeight="1">
      <c r="A31" s="453"/>
      <c r="B31" s="116" t="s">
        <v>26</v>
      </c>
      <c r="C31" s="115" t="s">
        <v>134</v>
      </c>
      <c r="D31" s="114" t="s">
        <v>5</v>
      </c>
      <c r="E31" s="15"/>
    </row>
    <row r="32" spans="1:5" s="24" customFormat="1" ht="35.1" customHeight="1">
      <c r="A32" s="454"/>
      <c r="B32" s="145" t="s">
        <v>25</v>
      </c>
      <c r="C32" s="144" t="s">
        <v>147</v>
      </c>
      <c r="D32" s="147" t="s">
        <v>5</v>
      </c>
      <c r="E32" s="16"/>
    </row>
    <row r="33" spans="1:5" s="24" customFormat="1" ht="19.5" customHeight="1">
      <c r="A33" s="452" t="s">
        <v>168</v>
      </c>
      <c r="B33" s="120" t="s">
        <v>167</v>
      </c>
      <c r="C33" s="119" t="s">
        <v>134</v>
      </c>
      <c r="D33" s="118" t="s">
        <v>166</v>
      </c>
      <c r="E33" s="14"/>
    </row>
    <row r="34" spans="1:5" s="24" customFormat="1" ht="14.45" customHeight="1">
      <c r="A34" s="453"/>
      <c r="B34" s="116" t="s">
        <v>162</v>
      </c>
      <c r="C34" s="115" t="s">
        <v>134</v>
      </c>
      <c r="D34" s="151" t="s">
        <v>149</v>
      </c>
      <c r="E34" s="15"/>
    </row>
    <row r="35" spans="1:5" s="24" customFormat="1" ht="19.5" customHeight="1">
      <c r="A35" s="454"/>
      <c r="B35" s="112" t="s">
        <v>165</v>
      </c>
      <c r="C35" s="111" t="s">
        <v>147</v>
      </c>
      <c r="D35" s="262" t="s">
        <v>159</v>
      </c>
      <c r="E35" s="23"/>
    </row>
    <row r="36" spans="1:5" s="24" customFormat="1" ht="19.5" customHeight="1">
      <c r="A36" s="452" t="s">
        <v>164</v>
      </c>
      <c r="B36" s="120" t="s">
        <v>163</v>
      </c>
      <c r="C36" s="119" t="s">
        <v>134</v>
      </c>
      <c r="D36" s="118" t="s">
        <v>154</v>
      </c>
      <c r="E36" s="14"/>
    </row>
    <row r="37" spans="1:5" s="24" customFormat="1" ht="14.45" customHeight="1">
      <c r="A37" s="453"/>
      <c r="B37" s="116" t="s">
        <v>162</v>
      </c>
      <c r="C37" s="115" t="s">
        <v>134</v>
      </c>
      <c r="D37" s="151" t="s">
        <v>149</v>
      </c>
      <c r="E37" s="15"/>
    </row>
    <row r="38" spans="1:5" s="24" customFormat="1" ht="19.5" customHeight="1">
      <c r="A38" s="454"/>
      <c r="B38" s="150" t="s">
        <v>161</v>
      </c>
      <c r="C38" s="149" t="s">
        <v>134</v>
      </c>
      <c r="D38" s="148" t="s">
        <v>159</v>
      </c>
      <c r="E38" s="121"/>
    </row>
    <row r="39" spans="1:5" s="24" customFormat="1" ht="54">
      <c r="A39" s="452" t="s">
        <v>160</v>
      </c>
      <c r="B39" s="131" t="s">
        <v>301</v>
      </c>
      <c r="C39" s="130" t="s">
        <v>134</v>
      </c>
      <c r="D39" s="146" t="s">
        <v>5</v>
      </c>
      <c r="E39" s="21"/>
    </row>
    <row r="40" spans="1:5" s="24" customFormat="1" ht="20.25" customHeight="1">
      <c r="A40" s="454"/>
      <c r="B40" s="145" t="s">
        <v>27</v>
      </c>
      <c r="C40" s="144" t="s">
        <v>134</v>
      </c>
      <c r="D40" s="143" t="s">
        <v>159</v>
      </c>
      <c r="E40" s="16"/>
    </row>
    <row r="41" spans="1:5" s="24" customFormat="1" ht="30" customHeight="1">
      <c r="A41" s="455" t="s">
        <v>280</v>
      </c>
      <c r="B41" s="241" t="s">
        <v>317</v>
      </c>
      <c r="C41" s="248" t="s">
        <v>179</v>
      </c>
      <c r="D41" s="249" t="s">
        <v>282</v>
      </c>
      <c r="E41" s="250"/>
    </row>
    <row r="42" spans="1:5" s="24" customFormat="1" ht="30" customHeight="1">
      <c r="A42" s="456"/>
      <c r="B42" s="251" t="s">
        <v>318</v>
      </c>
      <c r="C42" s="252" t="s">
        <v>281</v>
      </c>
      <c r="D42" s="245" t="s">
        <v>5</v>
      </c>
      <c r="E42" s="253"/>
    </row>
    <row r="43" spans="1:5" s="24" customFormat="1" ht="61.5" customHeight="1">
      <c r="A43" s="452" t="s">
        <v>158</v>
      </c>
      <c r="B43" s="142" t="s">
        <v>302</v>
      </c>
      <c r="C43" s="119" t="s">
        <v>134</v>
      </c>
      <c r="D43" s="141" t="s">
        <v>10</v>
      </c>
      <c r="E43" s="140"/>
    </row>
    <row r="44" spans="1:5" s="24" customFormat="1" ht="20.25" customHeight="1">
      <c r="A44" s="453"/>
      <c r="B44" s="137" t="s">
        <v>157</v>
      </c>
      <c r="C44" s="115" t="s">
        <v>134</v>
      </c>
      <c r="D44" s="114" t="s">
        <v>156</v>
      </c>
      <c r="E44" s="139"/>
    </row>
    <row r="45" spans="1:5" s="24" customFormat="1" ht="55.9" customHeight="1">
      <c r="A45" s="454"/>
      <c r="B45" s="135" t="s">
        <v>303</v>
      </c>
      <c r="C45" s="111" t="s">
        <v>134</v>
      </c>
      <c r="D45" s="110" t="s">
        <v>154</v>
      </c>
      <c r="E45" s="22"/>
    </row>
    <row r="46" spans="1:5" s="24" customFormat="1" ht="27">
      <c r="A46" s="452" t="s">
        <v>155</v>
      </c>
      <c r="B46" s="137" t="s">
        <v>304</v>
      </c>
      <c r="C46" s="115" t="s">
        <v>134</v>
      </c>
      <c r="D46" s="114" t="s">
        <v>154</v>
      </c>
      <c r="E46" s="138"/>
    </row>
    <row r="47" spans="1:5" s="24" customFormat="1" ht="31.5" customHeight="1">
      <c r="A47" s="453"/>
      <c r="B47" s="137" t="s">
        <v>305</v>
      </c>
      <c r="C47" s="115" t="s">
        <v>134</v>
      </c>
      <c r="D47" s="114" t="s">
        <v>153</v>
      </c>
      <c r="E47" s="136"/>
    </row>
    <row r="48" spans="1:5" s="24" customFormat="1" ht="46.5" customHeight="1">
      <c r="A48" s="453"/>
      <c r="B48" s="137" t="s">
        <v>306</v>
      </c>
      <c r="C48" s="115" t="s">
        <v>32</v>
      </c>
      <c r="D48" s="114" t="s">
        <v>151</v>
      </c>
      <c r="E48" s="136"/>
    </row>
    <row r="49" spans="1:5" s="24" customFormat="1" ht="27">
      <c r="A49" s="453"/>
      <c r="B49" s="137" t="s">
        <v>152</v>
      </c>
      <c r="C49" s="115" t="s">
        <v>32</v>
      </c>
      <c r="D49" s="114" t="s">
        <v>151</v>
      </c>
      <c r="E49" s="136"/>
    </row>
    <row r="50" spans="1:5" s="24" customFormat="1" ht="30.75" customHeight="1">
      <c r="A50" s="454"/>
      <c r="B50" s="135" t="s">
        <v>150</v>
      </c>
      <c r="C50" s="111" t="s">
        <v>134</v>
      </c>
      <c r="D50" s="110" t="s">
        <v>149</v>
      </c>
      <c r="E50" s="261"/>
    </row>
    <row r="51" spans="1:5" s="24" customFormat="1" ht="22.5" customHeight="1">
      <c r="A51" s="452" t="s">
        <v>30</v>
      </c>
      <c r="B51" s="131" t="s">
        <v>146</v>
      </c>
      <c r="C51" s="130" t="s">
        <v>134</v>
      </c>
      <c r="D51" s="129" t="s">
        <v>14</v>
      </c>
      <c r="E51" s="21"/>
    </row>
    <row r="52" spans="1:5" s="24" customFormat="1" ht="31.5" customHeight="1">
      <c r="A52" s="453"/>
      <c r="B52" s="116" t="s">
        <v>143</v>
      </c>
      <c r="C52" s="115" t="s">
        <v>134</v>
      </c>
      <c r="D52" s="114" t="s">
        <v>14</v>
      </c>
      <c r="E52" s="15"/>
    </row>
    <row r="53" spans="1:5" s="24" customFormat="1" ht="35.1" customHeight="1">
      <c r="A53" s="453"/>
      <c r="B53" s="116" t="s">
        <v>314</v>
      </c>
      <c r="C53" s="115" t="s">
        <v>134</v>
      </c>
      <c r="D53" s="114" t="s">
        <v>7</v>
      </c>
      <c r="E53" s="15"/>
    </row>
    <row r="54" spans="1:5" s="24" customFormat="1" ht="35.1" customHeight="1">
      <c r="A54" s="453"/>
      <c r="B54" s="116" t="s">
        <v>307</v>
      </c>
      <c r="C54" s="115" t="s">
        <v>134</v>
      </c>
      <c r="D54" s="114" t="s">
        <v>15</v>
      </c>
      <c r="E54" s="15"/>
    </row>
    <row r="55" spans="1:5" s="24" customFormat="1" ht="35.1" customHeight="1">
      <c r="A55" s="453"/>
      <c r="B55" s="116" t="s">
        <v>308</v>
      </c>
      <c r="C55" s="115" t="s">
        <v>134</v>
      </c>
      <c r="D55" s="114" t="s">
        <v>145</v>
      </c>
      <c r="E55" s="15"/>
    </row>
    <row r="56" spans="1:5" s="24" customFormat="1" ht="19.5" customHeight="1">
      <c r="A56" s="453"/>
      <c r="B56" s="116" t="s">
        <v>23</v>
      </c>
      <c r="C56" s="115" t="s">
        <v>134</v>
      </c>
      <c r="D56" s="114" t="s">
        <v>10</v>
      </c>
      <c r="E56" s="15"/>
    </row>
    <row r="57" spans="1:5" s="24" customFormat="1" ht="50.1" customHeight="1">
      <c r="A57" s="453"/>
      <c r="B57" s="116" t="s">
        <v>309</v>
      </c>
      <c r="C57" s="115" t="s">
        <v>134</v>
      </c>
      <c r="D57" s="114" t="s">
        <v>16</v>
      </c>
      <c r="E57" s="15"/>
    </row>
    <row r="58" spans="1:5" s="24" customFormat="1" ht="20.100000000000001" customHeight="1">
      <c r="A58" s="453"/>
      <c r="B58" s="116" t="s">
        <v>138</v>
      </c>
      <c r="C58" s="115" t="s">
        <v>144</v>
      </c>
      <c r="D58" s="114" t="s">
        <v>17</v>
      </c>
      <c r="E58" s="15"/>
    </row>
    <row r="59" spans="1:5" s="24" customFormat="1" ht="20.100000000000001" customHeight="1">
      <c r="A59" s="453"/>
      <c r="B59" s="127" t="s">
        <v>29</v>
      </c>
      <c r="C59" s="126" t="s">
        <v>134</v>
      </c>
      <c r="D59" s="125" t="s">
        <v>18</v>
      </c>
      <c r="E59" s="20"/>
    </row>
    <row r="60" spans="1:5" s="24" customFormat="1" ht="30" customHeight="1">
      <c r="A60" s="453"/>
      <c r="B60" s="116" t="s">
        <v>320</v>
      </c>
      <c r="C60" s="115" t="s">
        <v>134</v>
      </c>
      <c r="D60" s="221" t="s">
        <v>5</v>
      </c>
      <c r="E60" s="15"/>
    </row>
    <row r="61" spans="1:5" s="24" customFormat="1" ht="20.100000000000001" customHeight="1">
      <c r="A61" s="453"/>
      <c r="B61" s="116" t="s">
        <v>137</v>
      </c>
      <c r="C61" s="115" t="s">
        <v>32</v>
      </c>
      <c r="D61" s="114" t="s">
        <v>15</v>
      </c>
      <c r="E61" s="15"/>
    </row>
    <row r="62" spans="1:5" s="24" customFormat="1" ht="30" customHeight="1">
      <c r="A62" s="453"/>
      <c r="B62" s="116" t="s">
        <v>136</v>
      </c>
      <c r="C62" s="115" t="s">
        <v>134</v>
      </c>
      <c r="D62" s="159" t="s">
        <v>10</v>
      </c>
      <c r="E62" s="121"/>
    </row>
    <row r="63" spans="1:5" s="24" customFormat="1" ht="30" customHeight="1">
      <c r="A63" s="454"/>
      <c r="B63" s="256" t="s">
        <v>319</v>
      </c>
      <c r="C63" s="111" t="s">
        <v>273</v>
      </c>
      <c r="D63" s="110" t="s">
        <v>274</v>
      </c>
      <c r="E63" s="16"/>
    </row>
    <row r="64" spans="1:5" s="24" customFormat="1" ht="20.100000000000001" customHeight="1">
      <c r="A64" s="452" t="s">
        <v>28</v>
      </c>
      <c r="B64" s="258" t="s">
        <v>141</v>
      </c>
      <c r="C64" s="259" t="s">
        <v>134</v>
      </c>
      <c r="D64" s="260" t="s">
        <v>14</v>
      </c>
      <c r="E64" s="25"/>
    </row>
    <row r="65" spans="1:5" s="24" customFormat="1" ht="32.25" customHeight="1">
      <c r="A65" s="453"/>
      <c r="B65" s="116" t="s">
        <v>143</v>
      </c>
      <c r="C65" s="115" t="s">
        <v>134</v>
      </c>
      <c r="D65" s="114" t="s">
        <v>14</v>
      </c>
      <c r="E65" s="121"/>
    </row>
    <row r="66" spans="1:5" s="24" customFormat="1" ht="36.75" customHeight="1">
      <c r="A66" s="453"/>
      <c r="B66" s="254" t="s">
        <v>315</v>
      </c>
      <c r="C66" s="126" t="s">
        <v>142</v>
      </c>
      <c r="D66" s="125" t="s">
        <v>7</v>
      </c>
      <c r="E66" s="20"/>
    </row>
    <row r="67" spans="1:5" s="24" customFormat="1" ht="37.5" customHeight="1">
      <c r="A67" s="453"/>
      <c r="B67" s="116" t="s">
        <v>307</v>
      </c>
      <c r="C67" s="115" t="s">
        <v>134</v>
      </c>
      <c r="D67" s="114" t="s">
        <v>15</v>
      </c>
      <c r="E67" s="15"/>
    </row>
    <row r="68" spans="1:5" s="24" customFormat="1" ht="19.5" customHeight="1">
      <c r="A68" s="453"/>
      <c r="B68" s="124" t="s">
        <v>23</v>
      </c>
      <c r="C68" s="115" t="s">
        <v>134</v>
      </c>
      <c r="D68" s="114" t="s">
        <v>10</v>
      </c>
      <c r="E68" s="15"/>
    </row>
    <row r="69" spans="1:5" s="24" customFormat="1" ht="35.450000000000003" customHeight="1">
      <c r="A69" s="453"/>
      <c r="B69" s="134" t="s">
        <v>310</v>
      </c>
      <c r="C69" s="115" t="s">
        <v>142</v>
      </c>
      <c r="D69" s="114" t="s">
        <v>16</v>
      </c>
      <c r="E69" s="15"/>
    </row>
    <row r="70" spans="1:5" s="24" customFormat="1" ht="23.25" customHeight="1">
      <c r="A70" s="453"/>
      <c r="B70" s="127" t="s">
        <v>138</v>
      </c>
      <c r="C70" s="115" t="s">
        <v>134</v>
      </c>
      <c r="D70" s="114" t="s">
        <v>17</v>
      </c>
      <c r="E70" s="15"/>
    </row>
    <row r="71" spans="1:5" s="24" customFormat="1" ht="20.100000000000001" customHeight="1">
      <c r="A71" s="453"/>
      <c r="B71" s="116" t="s">
        <v>29</v>
      </c>
      <c r="C71" s="115" t="s">
        <v>134</v>
      </c>
      <c r="D71" s="114" t="s">
        <v>18</v>
      </c>
      <c r="E71" s="15"/>
    </row>
    <row r="72" spans="1:5" s="24" customFormat="1" ht="31.5" customHeight="1">
      <c r="A72" s="453"/>
      <c r="B72" s="116" t="s">
        <v>320</v>
      </c>
      <c r="C72" s="123" t="s">
        <v>142</v>
      </c>
      <c r="D72" s="221" t="s">
        <v>5</v>
      </c>
      <c r="E72" s="18"/>
    </row>
    <row r="73" spans="1:5" s="24" customFormat="1" ht="24" customHeight="1">
      <c r="A73" s="453"/>
      <c r="B73" s="116" t="s">
        <v>137</v>
      </c>
      <c r="C73" s="115" t="s">
        <v>32</v>
      </c>
      <c r="D73" s="114" t="s">
        <v>15</v>
      </c>
      <c r="E73" s="15"/>
    </row>
    <row r="74" spans="1:5" s="24" customFormat="1" ht="33.75" customHeight="1">
      <c r="A74" s="453"/>
      <c r="B74" s="150" t="s">
        <v>136</v>
      </c>
      <c r="C74" s="149" t="s">
        <v>139</v>
      </c>
      <c r="D74" s="220" t="s">
        <v>10</v>
      </c>
      <c r="E74" s="20"/>
    </row>
    <row r="75" spans="1:5" s="24" customFormat="1" ht="30" customHeight="1">
      <c r="A75" s="454"/>
      <c r="B75" s="256" t="s">
        <v>319</v>
      </c>
      <c r="C75" s="144" t="s">
        <v>273</v>
      </c>
      <c r="D75" s="222" t="s">
        <v>274</v>
      </c>
      <c r="E75" s="16"/>
    </row>
    <row r="76" spans="1:5" s="24" customFormat="1" ht="20.100000000000001" customHeight="1">
      <c r="A76" s="452" t="s">
        <v>31</v>
      </c>
      <c r="B76" s="128" t="s">
        <v>141</v>
      </c>
      <c r="C76" s="119" t="s">
        <v>6</v>
      </c>
      <c r="D76" s="118" t="s">
        <v>14</v>
      </c>
      <c r="E76" s="14"/>
    </row>
    <row r="77" spans="1:5" s="24" customFormat="1" ht="27">
      <c r="A77" s="453"/>
      <c r="B77" s="116" t="s">
        <v>140</v>
      </c>
      <c r="C77" s="115" t="s">
        <v>134</v>
      </c>
      <c r="D77" s="114" t="s">
        <v>14</v>
      </c>
      <c r="E77" s="20"/>
    </row>
    <row r="78" spans="1:5" s="24" customFormat="1" ht="33" customHeight="1">
      <c r="A78" s="453"/>
      <c r="B78" s="254" t="s">
        <v>315</v>
      </c>
      <c r="C78" s="126" t="s">
        <v>134</v>
      </c>
      <c r="D78" s="125" t="s">
        <v>7</v>
      </c>
      <c r="E78" s="20"/>
    </row>
    <row r="79" spans="1:5" s="24" customFormat="1" ht="33" customHeight="1">
      <c r="A79" s="453"/>
      <c r="B79" s="116" t="s">
        <v>307</v>
      </c>
      <c r="C79" s="115" t="s">
        <v>139</v>
      </c>
      <c r="D79" s="114" t="s">
        <v>15</v>
      </c>
      <c r="E79" s="15"/>
    </row>
    <row r="80" spans="1:5" s="24" customFormat="1" ht="19.5" customHeight="1">
      <c r="A80" s="453"/>
      <c r="B80" s="116" t="s">
        <v>23</v>
      </c>
      <c r="C80" s="115" t="s">
        <v>134</v>
      </c>
      <c r="D80" s="114" t="s">
        <v>10</v>
      </c>
      <c r="E80" s="15"/>
    </row>
    <row r="81" spans="1:5" s="24" customFormat="1" ht="45" customHeight="1">
      <c r="A81" s="453"/>
      <c r="B81" s="116" t="s">
        <v>310</v>
      </c>
      <c r="C81" s="115" t="s">
        <v>134</v>
      </c>
      <c r="D81" s="114" t="s">
        <v>16</v>
      </c>
      <c r="E81" s="15"/>
    </row>
    <row r="82" spans="1:5" s="24" customFormat="1" ht="21" customHeight="1">
      <c r="A82" s="453"/>
      <c r="B82" s="116" t="s">
        <v>138</v>
      </c>
      <c r="C82" s="115" t="s">
        <v>134</v>
      </c>
      <c r="D82" s="114" t="s">
        <v>17</v>
      </c>
      <c r="E82" s="15"/>
    </row>
    <row r="83" spans="1:5" s="24" customFormat="1" ht="20.100000000000001" customHeight="1">
      <c r="A83" s="453"/>
      <c r="B83" s="116" t="s">
        <v>29</v>
      </c>
      <c r="C83" s="115" t="s">
        <v>134</v>
      </c>
      <c r="D83" s="114" t="s">
        <v>18</v>
      </c>
      <c r="E83" s="15"/>
    </row>
    <row r="84" spans="1:5" s="24" customFormat="1" ht="42" customHeight="1">
      <c r="A84" s="453"/>
      <c r="B84" s="116" t="s">
        <v>320</v>
      </c>
      <c r="C84" s="123" t="s">
        <v>134</v>
      </c>
      <c r="D84" s="221" t="s">
        <v>5</v>
      </c>
      <c r="E84" s="15"/>
    </row>
    <row r="85" spans="1:5" s="24" customFormat="1" ht="22.5" customHeight="1">
      <c r="A85" s="453"/>
      <c r="B85" s="116" t="s">
        <v>137</v>
      </c>
      <c r="C85" s="115" t="s">
        <v>32</v>
      </c>
      <c r="D85" s="114" t="s">
        <v>15</v>
      </c>
      <c r="E85" s="20"/>
    </row>
    <row r="86" spans="1:5" s="24" customFormat="1" ht="30.75" customHeight="1">
      <c r="A86" s="453"/>
      <c r="B86" s="116" t="s">
        <v>136</v>
      </c>
      <c r="C86" s="149" t="s">
        <v>134</v>
      </c>
      <c r="D86" s="159" t="s">
        <v>10</v>
      </c>
      <c r="E86" s="20"/>
    </row>
    <row r="87" spans="1:5" s="24" customFormat="1" ht="30" customHeight="1">
      <c r="A87" s="454"/>
      <c r="B87" s="256" t="s">
        <v>319</v>
      </c>
      <c r="C87" s="144" t="s">
        <v>273</v>
      </c>
      <c r="D87" s="153" t="s">
        <v>274</v>
      </c>
      <c r="E87" s="23"/>
    </row>
    <row r="88" spans="1:5" s="24" customFormat="1" ht="20.100000000000001" customHeight="1">
      <c r="A88" s="455" t="s">
        <v>275</v>
      </c>
      <c r="B88" s="257" t="s">
        <v>141</v>
      </c>
      <c r="C88" s="119" t="s">
        <v>6</v>
      </c>
      <c r="D88" s="118" t="s">
        <v>14</v>
      </c>
      <c r="E88" s="14"/>
    </row>
    <row r="89" spans="1:5" s="24" customFormat="1" ht="29.25" customHeight="1">
      <c r="A89" s="460"/>
      <c r="B89" s="255" t="s">
        <v>342</v>
      </c>
      <c r="C89" s="115" t="s">
        <v>134</v>
      </c>
      <c r="D89" s="114" t="s">
        <v>14</v>
      </c>
      <c r="E89" s="20"/>
    </row>
    <row r="90" spans="1:5" s="24" customFormat="1" ht="33" customHeight="1">
      <c r="A90" s="460"/>
      <c r="B90" s="254" t="s">
        <v>341</v>
      </c>
      <c r="C90" s="126" t="s">
        <v>134</v>
      </c>
      <c r="D90" s="114" t="s">
        <v>14</v>
      </c>
      <c r="E90" s="20"/>
    </row>
    <row r="91" spans="1:5" s="24" customFormat="1" ht="33" customHeight="1">
      <c r="A91" s="460"/>
      <c r="B91" s="254" t="s">
        <v>279</v>
      </c>
      <c r="C91" s="126" t="s">
        <v>134</v>
      </c>
      <c r="D91" s="125" t="s">
        <v>7</v>
      </c>
      <c r="E91" s="20"/>
    </row>
    <row r="92" spans="1:5" s="24" customFormat="1" ht="33" customHeight="1">
      <c r="A92" s="460"/>
      <c r="B92" s="255" t="s">
        <v>311</v>
      </c>
      <c r="C92" s="115" t="s">
        <v>139</v>
      </c>
      <c r="D92" s="114" t="s">
        <v>15</v>
      </c>
      <c r="E92" s="15"/>
    </row>
    <row r="93" spans="1:5" s="24" customFormat="1" ht="19.5" customHeight="1">
      <c r="A93" s="460"/>
      <c r="B93" s="255" t="s">
        <v>278</v>
      </c>
      <c r="C93" s="115" t="s">
        <v>134</v>
      </c>
      <c r="D93" s="114" t="s">
        <v>10</v>
      </c>
      <c r="E93" s="15"/>
    </row>
    <row r="94" spans="1:5" s="24" customFormat="1" ht="45" customHeight="1">
      <c r="A94" s="460"/>
      <c r="B94" s="255" t="s">
        <v>310</v>
      </c>
      <c r="C94" s="115" t="s">
        <v>134</v>
      </c>
      <c r="D94" s="114" t="s">
        <v>16</v>
      </c>
      <c r="E94" s="15"/>
    </row>
    <row r="95" spans="1:5" s="24" customFormat="1" ht="21" customHeight="1">
      <c r="A95" s="460"/>
      <c r="B95" s="255" t="s">
        <v>138</v>
      </c>
      <c r="C95" s="115" t="s">
        <v>134</v>
      </c>
      <c r="D95" s="114" t="s">
        <v>17</v>
      </c>
      <c r="E95" s="15"/>
    </row>
    <row r="96" spans="1:5" s="24" customFormat="1" ht="20.100000000000001" customHeight="1">
      <c r="A96" s="460"/>
      <c r="B96" s="255" t="s">
        <v>29</v>
      </c>
      <c r="C96" s="115" t="s">
        <v>134</v>
      </c>
      <c r="D96" s="114" t="s">
        <v>18</v>
      </c>
      <c r="E96" s="15"/>
    </row>
    <row r="97" spans="1:5" s="24" customFormat="1" ht="42" customHeight="1">
      <c r="A97" s="460"/>
      <c r="B97" s="116" t="s">
        <v>320</v>
      </c>
      <c r="C97" s="123" t="s">
        <v>134</v>
      </c>
      <c r="D97" s="221" t="s">
        <v>5</v>
      </c>
      <c r="E97" s="15"/>
    </row>
    <row r="98" spans="1:5" s="24" customFormat="1" ht="27" customHeight="1">
      <c r="A98" s="460"/>
      <c r="B98" s="255" t="s">
        <v>276</v>
      </c>
      <c r="C98" s="115" t="s">
        <v>32</v>
      </c>
      <c r="D98" s="114" t="s">
        <v>15</v>
      </c>
      <c r="E98" s="20"/>
    </row>
    <row r="99" spans="1:5" s="24" customFormat="1" ht="30.75" customHeight="1">
      <c r="A99" s="460"/>
      <c r="B99" s="255" t="s">
        <v>277</v>
      </c>
      <c r="C99" s="149" t="s">
        <v>134</v>
      </c>
      <c r="D99" s="159" t="s">
        <v>10</v>
      </c>
      <c r="E99" s="20"/>
    </row>
    <row r="100" spans="1:5" s="24" customFormat="1" ht="30" customHeight="1">
      <c r="A100" s="456"/>
      <c r="B100" s="244" t="s">
        <v>319</v>
      </c>
      <c r="C100" s="144" t="s">
        <v>273</v>
      </c>
      <c r="D100" s="153" t="s">
        <v>274</v>
      </c>
      <c r="E100" s="23"/>
    </row>
    <row r="101" spans="1:5" ht="28.5" customHeight="1">
      <c r="A101" s="455" t="s">
        <v>272</v>
      </c>
      <c r="B101" s="120" t="s">
        <v>135</v>
      </c>
      <c r="C101" s="119" t="s">
        <v>134</v>
      </c>
      <c r="D101" s="118" t="s">
        <v>133</v>
      </c>
      <c r="E101" s="117"/>
    </row>
    <row r="102" spans="1:5" ht="30.75" customHeight="1">
      <c r="A102" s="460"/>
      <c r="B102" s="116" t="s">
        <v>132</v>
      </c>
      <c r="C102" s="115" t="s">
        <v>131</v>
      </c>
      <c r="D102" s="114" t="s">
        <v>130</v>
      </c>
      <c r="E102" s="113"/>
    </row>
    <row r="103" spans="1:5" ht="20.100000000000001" customHeight="1">
      <c r="A103" s="456"/>
      <c r="B103" s="112" t="s">
        <v>312</v>
      </c>
      <c r="C103" s="111" t="s">
        <v>6</v>
      </c>
      <c r="D103" s="110" t="s">
        <v>129</v>
      </c>
      <c r="E103" s="109"/>
    </row>
    <row r="104" spans="1:5" ht="20.100000000000001" customHeight="1">
      <c r="A104" s="2"/>
      <c r="B104" s="10"/>
      <c r="C104" s="7"/>
      <c r="D104" s="4"/>
    </row>
    <row r="105" spans="1:5" ht="20.100000000000001" customHeight="1">
      <c r="A105" s="2"/>
      <c r="B105" s="10"/>
      <c r="C105" s="7"/>
      <c r="D105" s="4"/>
    </row>
    <row r="106" spans="1:5" ht="20.100000000000001" customHeight="1">
      <c r="A106" s="2"/>
      <c r="B106" s="10"/>
      <c r="C106" s="7"/>
      <c r="D106" s="4"/>
    </row>
    <row r="107" spans="1:5" ht="20.100000000000001" customHeight="1">
      <c r="A107" s="2"/>
      <c r="B107" s="10"/>
      <c r="C107" s="7"/>
      <c r="D107" s="4"/>
    </row>
    <row r="108" spans="1:5" ht="20.100000000000001" customHeight="1">
      <c r="A108" s="2"/>
      <c r="B108" s="10"/>
      <c r="C108" s="7"/>
      <c r="D108" s="4"/>
    </row>
    <row r="109" spans="1:5" ht="20.100000000000001" customHeight="1">
      <c r="A109" s="2"/>
      <c r="B109" s="10"/>
      <c r="C109" s="7"/>
      <c r="D109" s="4"/>
    </row>
    <row r="110" spans="1:5" ht="20.100000000000001" customHeight="1">
      <c r="A110" s="2"/>
      <c r="B110" s="10"/>
      <c r="C110" s="7"/>
      <c r="D110" s="4"/>
    </row>
    <row r="111" spans="1:5" ht="20.100000000000001" customHeight="1">
      <c r="A111" s="2"/>
      <c r="B111" s="10"/>
      <c r="C111" s="7"/>
      <c r="D111" s="4"/>
    </row>
    <row r="112" spans="1:5" ht="20.100000000000001" customHeight="1">
      <c r="A112" s="2"/>
      <c r="B112" s="10"/>
      <c r="C112" s="7"/>
      <c r="D112" s="4"/>
    </row>
    <row r="113" spans="1:4" ht="20.100000000000001" customHeight="1">
      <c r="A113" s="2"/>
      <c r="B113" s="10"/>
      <c r="C113" s="7"/>
      <c r="D113" s="4"/>
    </row>
    <row r="114" spans="1:4" ht="20.100000000000001" customHeight="1">
      <c r="A114" s="2"/>
      <c r="B114" s="10"/>
      <c r="C114" s="7"/>
      <c r="D114" s="4"/>
    </row>
  </sheetData>
  <mergeCells count="18">
    <mergeCell ref="A64:A75"/>
    <mergeCell ref="A76:A87"/>
    <mergeCell ref="A88:A100"/>
    <mergeCell ref="A101:A103"/>
    <mergeCell ref="A51:A63"/>
    <mergeCell ref="C3:D3"/>
    <mergeCell ref="A1:E1"/>
    <mergeCell ref="A43:A45"/>
    <mergeCell ref="A46:A50"/>
    <mergeCell ref="A33:A35"/>
    <mergeCell ref="A36:A38"/>
    <mergeCell ref="A4:A5"/>
    <mergeCell ref="A6:A18"/>
    <mergeCell ref="A41:A42"/>
    <mergeCell ref="A20:A21"/>
    <mergeCell ref="A23:A29"/>
    <mergeCell ref="A30:A32"/>
    <mergeCell ref="A39:A40"/>
  </mergeCells>
  <phoneticPr fontId="2"/>
  <printOptions horizontalCentered="1"/>
  <pageMargins left="0.59055118110236227" right="0.59055118110236227" top="0.59055118110236227" bottom="0.78740157480314965" header="0.39370078740157483" footer="0.59055118110236227"/>
  <pageSetup paperSize="9" fitToHeight="0" orientation="landscape" blackAndWhite="1" r:id="rId1"/>
  <headerFooter alignWithMargins="0">
    <oddFooter>&amp;L（自己点検シート）&amp;R&amp;10&amp;A（&amp;P/&amp;N）</oddFooter>
  </headerFooter>
  <rowBreaks count="6" manualBreakCount="6">
    <brk id="18" max="4" man="1"/>
    <brk id="35" max="4" man="1"/>
    <brk id="50" max="4" man="1"/>
    <brk id="63" max="4" man="1"/>
    <brk id="75" max="4" man="1"/>
    <brk id="87"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0" zoomScaleNormal="100" workbookViewId="0">
      <selection activeCell="A18" sqref="A18"/>
    </sheetView>
  </sheetViews>
  <sheetFormatPr defaultColWidth="9" defaultRowHeight="12"/>
  <cols>
    <col min="1" max="1" width="9" style="263"/>
    <col min="2" max="2" width="10.5703125" style="263" customWidth="1"/>
    <col min="3" max="12" width="9" style="263"/>
    <col min="13" max="13" width="2.28515625" style="263" customWidth="1"/>
    <col min="14" max="14" width="1.85546875" style="263" customWidth="1"/>
    <col min="15" max="15" width="0.42578125" style="263" customWidth="1"/>
    <col min="16" max="16384" width="9" style="263"/>
  </cols>
  <sheetData>
    <row r="1" spans="1:15" ht="13.5">
      <c r="E1" s="280" t="s">
        <v>338</v>
      </c>
    </row>
    <row r="2" spans="1:15">
      <c r="A2" s="265"/>
      <c r="B2" s="265"/>
      <c r="C2" s="265"/>
      <c r="D2" s="265"/>
      <c r="E2" s="265"/>
      <c r="F2" s="265"/>
      <c r="G2" s="265"/>
      <c r="H2" s="265"/>
      <c r="I2" s="265"/>
      <c r="J2" s="265"/>
      <c r="K2" s="265"/>
      <c r="L2" s="265"/>
      <c r="M2" s="265"/>
      <c r="N2" s="265"/>
    </row>
    <row r="3" spans="1:15">
      <c r="A3" s="279"/>
      <c r="B3" s="268"/>
      <c r="C3" s="268"/>
      <c r="D3" s="268"/>
      <c r="E3" s="268"/>
      <c r="F3" s="268"/>
      <c r="G3" s="268"/>
      <c r="H3" s="268"/>
      <c r="I3" s="268"/>
      <c r="J3" s="268"/>
      <c r="K3" s="268"/>
      <c r="L3" s="268"/>
      <c r="M3" s="268"/>
      <c r="N3" s="268"/>
      <c r="O3" s="273"/>
    </row>
    <row r="4" spans="1:15" s="269" customFormat="1" ht="13.7" customHeight="1">
      <c r="A4" s="274" t="s">
        <v>337</v>
      </c>
      <c r="B4" s="271"/>
      <c r="C4" s="271"/>
      <c r="D4" s="271"/>
      <c r="E4" s="271"/>
      <c r="F4" s="271"/>
      <c r="G4" s="271"/>
      <c r="H4" s="271"/>
      <c r="I4" s="271"/>
      <c r="J4" s="271"/>
      <c r="K4" s="271"/>
      <c r="L4" s="271"/>
      <c r="M4" s="271"/>
      <c r="N4" s="270"/>
    </row>
    <row r="5" spans="1:15" s="275" customFormat="1" ht="13.7" customHeight="1">
      <c r="A5" s="278" t="s">
        <v>336</v>
      </c>
      <c r="B5" s="277"/>
      <c r="C5" s="277"/>
      <c r="D5" s="277"/>
      <c r="E5" s="277"/>
      <c r="F5" s="277"/>
      <c r="G5" s="277"/>
      <c r="H5" s="277"/>
      <c r="I5" s="277"/>
      <c r="J5" s="277"/>
      <c r="K5" s="277"/>
      <c r="L5" s="277"/>
      <c r="M5" s="277"/>
      <c r="N5" s="276"/>
    </row>
    <row r="6" spans="1:15" s="275" customFormat="1" ht="13.7" customHeight="1">
      <c r="A6" s="278" t="s">
        <v>335</v>
      </c>
      <c r="B6" s="277"/>
      <c r="C6" s="277"/>
      <c r="D6" s="277"/>
      <c r="E6" s="277"/>
      <c r="F6" s="277"/>
      <c r="G6" s="277"/>
      <c r="H6" s="277"/>
      <c r="I6" s="277"/>
      <c r="J6" s="277"/>
      <c r="K6" s="277"/>
      <c r="L6" s="277"/>
      <c r="M6" s="277"/>
      <c r="N6" s="276"/>
    </row>
    <row r="7" spans="1:15" s="275" customFormat="1" ht="13.7" customHeight="1">
      <c r="A7" s="278" t="s">
        <v>334</v>
      </c>
      <c r="B7" s="277"/>
      <c r="C7" s="277"/>
      <c r="D7" s="277"/>
      <c r="E7" s="277"/>
      <c r="F7" s="277"/>
      <c r="G7" s="277"/>
      <c r="H7" s="277"/>
      <c r="I7" s="277"/>
      <c r="J7" s="277"/>
      <c r="K7" s="277"/>
      <c r="L7" s="277"/>
      <c r="M7" s="277"/>
      <c r="N7" s="276"/>
    </row>
    <row r="8" spans="1:15" s="275" customFormat="1">
      <c r="A8" s="278"/>
      <c r="B8" s="277"/>
      <c r="C8" s="277"/>
      <c r="D8" s="277"/>
      <c r="E8" s="277"/>
      <c r="F8" s="277"/>
      <c r="G8" s="277"/>
      <c r="H8" s="277"/>
      <c r="I8" s="277"/>
      <c r="J8" s="277"/>
      <c r="K8" s="277"/>
      <c r="L8" s="277"/>
      <c r="M8" s="277"/>
      <c r="N8" s="276"/>
    </row>
    <row r="9" spans="1:15" s="275" customFormat="1" ht="13.7" customHeight="1">
      <c r="A9" s="278"/>
      <c r="B9" s="464" t="s">
        <v>333</v>
      </c>
      <c r="C9" s="465"/>
      <c r="D9" s="465"/>
      <c r="E9" s="465"/>
      <c r="F9" s="466"/>
      <c r="G9" s="469" t="s">
        <v>332</v>
      </c>
      <c r="H9" s="471"/>
      <c r="I9" s="472"/>
      <c r="J9" s="473"/>
      <c r="K9" s="277"/>
      <c r="L9" s="277"/>
      <c r="M9" s="277"/>
      <c r="N9" s="276"/>
    </row>
    <row r="10" spans="1:15" s="275" customFormat="1" ht="13.7" customHeight="1">
      <c r="A10" s="278"/>
      <c r="B10" s="464"/>
      <c r="C10" s="467"/>
      <c r="D10" s="467"/>
      <c r="E10" s="467"/>
      <c r="F10" s="468"/>
      <c r="G10" s="470"/>
      <c r="H10" s="474"/>
      <c r="I10" s="475"/>
      <c r="J10" s="476"/>
      <c r="K10" s="277"/>
      <c r="L10" s="277"/>
      <c r="M10" s="277"/>
      <c r="N10" s="276"/>
    </row>
    <row r="11" spans="1:15" s="275" customFormat="1">
      <c r="A11" s="278"/>
      <c r="B11" s="277"/>
      <c r="C11" s="277"/>
      <c r="D11" s="277"/>
      <c r="E11" s="277"/>
      <c r="F11" s="277"/>
      <c r="G11" s="277"/>
      <c r="H11" s="277"/>
      <c r="I11" s="277"/>
      <c r="J11" s="277"/>
      <c r="K11" s="277"/>
      <c r="L11" s="277"/>
      <c r="M11" s="277"/>
      <c r="N11" s="276"/>
    </row>
    <row r="12" spans="1:15" s="275" customFormat="1" ht="13.7" customHeight="1">
      <c r="A12" s="278" t="s">
        <v>331</v>
      </c>
      <c r="B12" s="277"/>
      <c r="C12" s="277"/>
      <c r="D12" s="277"/>
      <c r="E12" s="277"/>
      <c r="F12" s="277"/>
      <c r="G12" s="277"/>
      <c r="H12" s="277"/>
      <c r="I12" s="277"/>
      <c r="J12" s="277"/>
      <c r="K12" s="277"/>
      <c r="L12" s="277"/>
      <c r="M12" s="277"/>
      <c r="N12" s="276"/>
    </row>
    <row r="13" spans="1:15" s="275" customFormat="1" ht="13.7" customHeight="1">
      <c r="A13" s="278" t="s">
        <v>330</v>
      </c>
      <c r="B13" s="277"/>
      <c r="C13" s="277"/>
      <c r="D13" s="277"/>
      <c r="E13" s="277"/>
      <c r="F13" s="277"/>
      <c r="G13" s="277"/>
      <c r="H13" s="277"/>
      <c r="I13" s="277"/>
      <c r="J13" s="277"/>
      <c r="K13" s="277"/>
      <c r="L13" s="277"/>
      <c r="M13" s="277"/>
      <c r="N13" s="276"/>
    </row>
    <row r="14" spans="1:15">
      <c r="A14" s="273"/>
      <c r="B14" s="268"/>
      <c r="C14" s="268"/>
      <c r="D14" s="268"/>
      <c r="E14" s="268"/>
      <c r="F14" s="268"/>
      <c r="G14" s="268"/>
      <c r="H14" s="268"/>
      <c r="I14" s="268"/>
      <c r="J14" s="268"/>
      <c r="K14" s="268"/>
      <c r="L14" s="268"/>
      <c r="M14" s="268"/>
      <c r="N14" s="267"/>
    </row>
    <row r="15" spans="1:15" s="269" customFormat="1" ht="13.7" customHeight="1">
      <c r="A15" s="274" t="s">
        <v>329</v>
      </c>
      <c r="B15" s="271"/>
      <c r="C15" s="271"/>
      <c r="D15" s="271"/>
      <c r="E15" s="271"/>
      <c r="F15" s="271"/>
      <c r="G15" s="271"/>
      <c r="H15" s="271"/>
      <c r="I15" s="271"/>
      <c r="J15" s="271"/>
      <c r="K15" s="271"/>
      <c r="L15" s="271"/>
      <c r="M15" s="271"/>
      <c r="N15" s="270"/>
    </row>
    <row r="16" spans="1:15" s="275" customFormat="1" ht="13.7" customHeight="1">
      <c r="A16" s="479" t="s">
        <v>346</v>
      </c>
      <c r="B16" s="480"/>
      <c r="C16" s="480"/>
      <c r="D16" s="480"/>
      <c r="E16" s="480"/>
      <c r="F16" s="480"/>
      <c r="G16" s="480"/>
      <c r="H16" s="480"/>
      <c r="I16" s="480"/>
      <c r="J16" s="480"/>
      <c r="K16" s="480"/>
      <c r="L16" s="480"/>
      <c r="M16" s="277"/>
      <c r="N16" s="276"/>
    </row>
    <row r="17" spans="1:14" s="275" customFormat="1" ht="13.7" customHeight="1">
      <c r="A17" s="481"/>
      <c r="B17" s="480"/>
      <c r="C17" s="480"/>
      <c r="D17" s="480"/>
      <c r="E17" s="480"/>
      <c r="F17" s="480"/>
      <c r="G17" s="480"/>
      <c r="H17" s="480"/>
      <c r="I17" s="480"/>
      <c r="J17" s="480"/>
      <c r="K17" s="480"/>
      <c r="L17" s="480"/>
      <c r="M17" s="277"/>
      <c r="N17" s="276"/>
    </row>
    <row r="18" spans="1:14" s="275" customFormat="1" ht="13.7" customHeight="1">
      <c r="A18" s="278" t="s">
        <v>339</v>
      </c>
      <c r="B18" s="281"/>
      <c r="C18" s="281"/>
      <c r="D18" s="281"/>
      <c r="E18" s="281"/>
      <c r="F18" s="281"/>
      <c r="G18" s="281"/>
      <c r="H18" s="281"/>
      <c r="I18" s="281"/>
      <c r="J18" s="281"/>
      <c r="K18" s="281"/>
      <c r="L18" s="281"/>
      <c r="M18" s="277"/>
      <c r="N18" s="276"/>
    </row>
    <row r="19" spans="1:14" s="275" customFormat="1" ht="13.7" customHeight="1">
      <c r="A19" s="278"/>
      <c r="B19" s="281"/>
      <c r="C19" s="281"/>
      <c r="D19" s="281"/>
      <c r="E19" s="281"/>
      <c r="F19" s="281"/>
      <c r="G19" s="281"/>
      <c r="H19" s="281"/>
      <c r="I19" s="281"/>
      <c r="J19" s="281"/>
      <c r="K19" s="281"/>
      <c r="L19" s="281"/>
      <c r="M19" s="277"/>
      <c r="N19" s="276"/>
    </row>
    <row r="20" spans="1:14" s="275" customFormat="1" ht="13.7" customHeight="1">
      <c r="A20" s="278" t="s">
        <v>328</v>
      </c>
      <c r="B20" s="277"/>
      <c r="C20" s="277"/>
      <c r="D20" s="277"/>
      <c r="E20" s="277"/>
      <c r="F20" s="277"/>
      <c r="G20" s="277"/>
      <c r="H20" s="277"/>
      <c r="I20" s="277"/>
      <c r="J20" s="277"/>
      <c r="K20" s="277"/>
      <c r="L20" s="277"/>
      <c r="M20" s="277"/>
      <c r="N20" s="276"/>
    </row>
    <row r="21" spans="1:14" s="275" customFormat="1" ht="13.7" customHeight="1">
      <c r="A21" s="278" t="s">
        <v>340</v>
      </c>
      <c r="B21" s="277"/>
      <c r="C21" s="277"/>
      <c r="D21" s="277"/>
      <c r="E21" s="277"/>
      <c r="F21" s="277"/>
      <c r="G21" s="277"/>
      <c r="H21" s="277"/>
      <c r="I21" s="277"/>
      <c r="J21" s="277"/>
      <c r="K21" s="277"/>
      <c r="L21" s="277"/>
      <c r="M21" s="277"/>
      <c r="N21" s="276"/>
    </row>
    <row r="22" spans="1:14" s="275" customFormat="1" ht="13.7" customHeight="1">
      <c r="A22" s="278"/>
      <c r="B22" s="277"/>
      <c r="C22" s="277"/>
      <c r="D22" s="277"/>
      <c r="E22" s="277"/>
      <c r="F22" s="277"/>
      <c r="G22" s="277"/>
      <c r="H22" s="277"/>
      <c r="I22" s="277"/>
      <c r="J22" s="277"/>
      <c r="K22" s="277"/>
      <c r="L22" s="277"/>
      <c r="M22" s="277"/>
      <c r="N22" s="276"/>
    </row>
    <row r="23" spans="1:14" s="269" customFormat="1" ht="13.7" customHeight="1">
      <c r="A23" s="274" t="s">
        <v>343</v>
      </c>
      <c r="B23" s="271"/>
      <c r="C23" s="271"/>
      <c r="D23" s="271"/>
      <c r="E23" s="271"/>
      <c r="F23" s="271"/>
      <c r="G23" s="271"/>
      <c r="H23" s="271"/>
      <c r="I23" s="271"/>
      <c r="J23" s="271"/>
      <c r="K23" s="271"/>
      <c r="L23" s="271"/>
      <c r="M23" s="271"/>
      <c r="N23" s="270"/>
    </row>
    <row r="24" spans="1:14">
      <c r="A24" s="273"/>
      <c r="B24" s="268"/>
      <c r="C24" s="268"/>
      <c r="D24" s="268"/>
      <c r="E24" s="268"/>
      <c r="F24" s="268"/>
      <c r="G24" s="268"/>
      <c r="H24" s="268"/>
      <c r="I24" s="268"/>
      <c r="J24" s="268"/>
      <c r="K24" s="268"/>
      <c r="L24" s="268"/>
      <c r="M24" s="268"/>
      <c r="N24" s="267"/>
    </row>
    <row r="25" spans="1:14" s="269" customFormat="1" ht="13.7" customHeight="1">
      <c r="A25" s="272" t="s">
        <v>327</v>
      </c>
      <c r="B25" s="271"/>
      <c r="C25" s="271"/>
      <c r="D25" s="271"/>
      <c r="E25" s="271"/>
      <c r="F25" s="271"/>
      <c r="G25" s="271"/>
      <c r="H25" s="271"/>
      <c r="I25" s="271"/>
      <c r="J25" s="271"/>
      <c r="K25" s="271"/>
      <c r="L25" s="271"/>
      <c r="M25" s="271"/>
      <c r="N25" s="270"/>
    </row>
    <row r="26" spans="1:14" ht="13.7" customHeight="1">
      <c r="A26" s="461" t="s">
        <v>345</v>
      </c>
      <c r="B26" s="477"/>
      <c r="C26" s="477"/>
      <c r="D26" s="477"/>
      <c r="E26" s="477"/>
      <c r="F26" s="477"/>
      <c r="G26" s="477"/>
      <c r="H26" s="477"/>
      <c r="I26" s="477"/>
      <c r="J26" s="477"/>
      <c r="K26" s="477"/>
      <c r="L26" s="477"/>
      <c r="M26" s="477"/>
      <c r="N26" s="478"/>
    </row>
    <row r="27" spans="1:14" ht="13.7" customHeight="1">
      <c r="A27" s="461"/>
      <c r="B27" s="477"/>
      <c r="C27" s="477"/>
      <c r="D27" s="477"/>
      <c r="E27" s="477"/>
      <c r="F27" s="477"/>
      <c r="G27" s="477"/>
      <c r="H27" s="477"/>
      <c r="I27" s="477"/>
      <c r="J27" s="477"/>
      <c r="K27" s="477"/>
      <c r="L27" s="477"/>
      <c r="M27" s="477"/>
      <c r="N27" s="478"/>
    </row>
    <row r="28" spans="1:14">
      <c r="A28" s="273"/>
      <c r="B28" s="268"/>
      <c r="C28" s="268"/>
      <c r="D28" s="268"/>
      <c r="E28" s="268"/>
      <c r="F28" s="268"/>
      <c r="G28" s="268"/>
      <c r="H28" s="268"/>
      <c r="I28" s="268"/>
      <c r="J28" s="268"/>
      <c r="K28" s="268"/>
      <c r="L28" s="268"/>
      <c r="M28" s="268"/>
      <c r="N28" s="267"/>
    </row>
    <row r="29" spans="1:14" s="269" customFormat="1" ht="13.7" customHeight="1">
      <c r="A29" s="272" t="s">
        <v>326</v>
      </c>
      <c r="B29" s="271"/>
      <c r="C29" s="271"/>
      <c r="D29" s="271"/>
      <c r="E29" s="271"/>
      <c r="F29" s="271"/>
      <c r="G29" s="271"/>
      <c r="H29" s="271"/>
      <c r="I29" s="271"/>
      <c r="J29" s="271"/>
      <c r="K29" s="271"/>
      <c r="L29" s="271"/>
      <c r="M29" s="271"/>
      <c r="N29" s="270"/>
    </row>
    <row r="30" spans="1:14" ht="13.7" customHeight="1">
      <c r="A30" s="461" t="s">
        <v>325</v>
      </c>
      <c r="B30" s="462"/>
      <c r="C30" s="462"/>
      <c r="D30" s="462"/>
      <c r="E30" s="462"/>
      <c r="F30" s="462"/>
      <c r="G30" s="462"/>
      <c r="H30" s="462"/>
      <c r="I30" s="462"/>
      <c r="J30" s="462"/>
      <c r="K30" s="462"/>
      <c r="L30" s="462"/>
      <c r="M30" s="268"/>
      <c r="N30" s="267"/>
    </row>
    <row r="31" spans="1:14">
      <c r="A31" s="463"/>
      <c r="B31" s="462"/>
      <c r="C31" s="462"/>
      <c r="D31" s="462"/>
      <c r="E31" s="462"/>
      <c r="F31" s="462"/>
      <c r="G31" s="462"/>
      <c r="H31" s="462"/>
      <c r="I31" s="462"/>
      <c r="J31" s="462"/>
      <c r="K31" s="462"/>
      <c r="L31" s="462"/>
      <c r="M31" s="268"/>
      <c r="N31" s="267"/>
    </row>
    <row r="32" spans="1:14">
      <c r="A32" s="266"/>
      <c r="B32" s="265"/>
      <c r="C32" s="265"/>
      <c r="D32" s="265"/>
      <c r="E32" s="265"/>
      <c r="F32" s="265"/>
      <c r="G32" s="265"/>
      <c r="H32" s="265"/>
      <c r="I32" s="265"/>
      <c r="J32" s="265"/>
      <c r="K32" s="265"/>
      <c r="L32" s="265"/>
      <c r="M32" s="265"/>
      <c r="N32" s="264"/>
    </row>
  </sheetData>
  <mergeCells count="7">
    <mergeCell ref="A30:L31"/>
    <mergeCell ref="B9:B10"/>
    <mergeCell ref="C9:F10"/>
    <mergeCell ref="G9:G10"/>
    <mergeCell ref="H9:J10"/>
    <mergeCell ref="A26:N27"/>
    <mergeCell ref="A16:L17"/>
  </mergeCells>
  <phoneticPr fontId="2"/>
  <pageMargins left="0.70866141732283472" right="0.70866141732283472" top="0.74803149606299213" bottom="0.74803149606299213" header="0.31496062992125984" footer="0.31496062992125984"/>
  <pageSetup paperSize="9" scale="115" firstPageNumber="4"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3"/>
  <sheetViews>
    <sheetView view="pageBreakPreview" topLeftCell="A2" zoomScaleNormal="100" zoomScaleSheetLayoutView="100" workbookViewId="0">
      <selection activeCell="M15" sqref="M14:M15"/>
    </sheetView>
  </sheetViews>
  <sheetFormatPr defaultRowHeight="13.5"/>
  <cols>
    <col min="1" max="1" width="4.5703125" style="181" customWidth="1"/>
    <col min="2" max="2" width="2" style="202" customWidth="1"/>
    <col min="3" max="7" width="8.7109375" style="181" customWidth="1"/>
    <col min="8" max="15" width="8.28515625" style="181" customWidth="1"/>
    <col min="16" max="16" width="1.5703125" style="181" customWidth="1"/>
    <col min="17" max="17" width="1.7109375" style="181" customWidth="1"/>
    <col min="18" max="18" width="14.42578125" style="181" customWidth="1"/>
    <col min="19" max="19" width="9" style="181"/>
    <col min="20" max="20" width="9" style="181" customWidth="1"/>
    <col min="21" max="23" width="9" style="181" hidden="1" customWidth="1"/>
    <col min="24" max="255" width="9" style="181"/>
    <col min="256" max="256" width="1.5703125" style="181" customWidth="1"/>
    <col min="257" max="257" width="2" style="181" customWidth="1"/>
    <col min="258" max="258" width="11.7109375" style="181" customWidth="1"/>
    <col min="259" max="270" width="6.7109375" style="181" customWidth="1"/>
    <col min="271" max="271" width="1.5703125" style="181" customWidth="1"/>
    <col min="272" max="272" width="1.7109375" style="181" customWidth="1"/>
    <col min="273" max="511" width="9" style="181"/>
    <col min="512" max="512" width="1.5703125" style="181" customWidth="1"/>
    <col min="513" max="513" width="2" style="181" customWidth="1"/>
    <col min="514" max="514" width="11.7109375" style="181" customWidth="1"/>
    <col min="515" max="526" width="6.7109375" style="181" customWidth="1"/>
    <col min="527" max="527" width="1.5703125" style="181" customWidth="1"/>
    <col min="528" max="528" width="1.7109375" style="181" customWidth="1"/>
    <col min="529" max="767" width="9" style="181"/>
    <col min="768" max="768" width="1.5703125" style="181" customWidth="1"/>
    <col min="769" max="769" width="2" style="181" customWidth="1"/>
    <col min="770" max="770" width="11.7109375" style="181" customWidth="1"/>
    <col min="771" max="782" width="6.7109375" style="181" customWidth="1"/>
    <col min="783" max="783" width="1.5703125" style="181" customWidth="1"/>
    <col min="784" max="784" width="1.7109375" style="181" customWidth="1"/>
    <col min="785" max="1023" width="9" style="181"/>
    <col min="1024" max="1024" width="1.5703125" style="181" customWidth="1"/>
    <col min="1025" max="1025" width="2" style="181" customWidth="1"/>
    <col min="1026" max="1026" width="11.7109375" style="181" customWidth="1"/>
    <col min="1027" max="1038" width="6.7109375" style="181" customWidth="1"/>
    <col min="1039" max="1039" width="1.5703125" style="181" customWidth="1"/>
    <col min="1040" max="1040" width="1.7109375" style="181" customWidth="1"/>
    <col min="1041" max="1279" width="9" style="181"/>
    <col min="1280" max="1280" width="1.5703125" style="181" customWidth="1"/>
    <col min="1281" max="1281" width="2" style="181" customWidth="1"/>
    <col min="1282" max="1282" width="11.7109375" style="181" customWidth="1"/>
    <col min="1283" max="1294" width="6.7109375" style="181" customWidth="1"/>
    <col min="1295" max="1295" width="1.5703125" style="181" customWidth="1"/>
    <col min="1296" max="1296" width="1.7109375" style="181" customWidth="1"/>
    <col min="1297" max="1535" width="9" style="181"/>
    <col min="1536" max="1536" width="1.5703125" style="181" customWidth="1"/>
    <col min="1537" max="1537" width="2" style="181" customWidth="1"/>
    <col min="1538" max="1538" width="11.7109375" style="181" customWidth="1"/>
    <col min="1539" max="1550" width="6.7109375" style="181" customWidth="1"/>
    <col min="1551" max="1551" width="1.5703125" style="181" customWidth="1"/>
    <col min="1552" max="1552" width="1.7109375" style="181" customWidth="1"/>
    <col min="1553" max="1791" width="9" style="181"/>
    <col min="1792" max="1792" width="1.5703125" style="181" customWidth="1"/>
    <col min="1793" max="1793" width="2" style="181" customWidth="1"/>
    <col min="1794" max="1794" width="11.7109375" style="181" customWidth="1"/>
    <col min="1795" max="1806" width="6.7109375" style="181" customWidth="1"/>
    <col min="1807" max="1807" width="1.5703125" style="181" customWidth="1"/>
    <col min="1808" max="1808" width="1.7109375" style="181" customWidth="1"/>
    <col min="1809" max="2047" width="9" style="181"/>
    <col min="2048" max="2048" width="1.5703125" style="181" customWidth="1"/>
    <col min="2049" max="2049" width="2" style="181" customWidth="1"/>
    <col min="2050" max="2050" width="11.7109375" style="181" customWidth="1"/>
    <col min="2051" max="2062" width="6.7109375" style="181" customWidth="1"/>
    <col min="2063" max="2063" width="1.5703125" style="181" customWidth="1"/>
    <col min="2064" max="2064" width="1.7109375" style="181" customWidth="1"/>
    <col min="2065" max="2303" width="9" style="181"/>
    <col min="2304" max="2304" width="1.5703125" style="181" customWidth="1"/>
    <col min="2305" max="2305" width="2" style="181" customWidth="1"/>
    <col min="2306" max="2306" width="11.7109375" style="181" customWidth="1"/>
    <col min="2307" max="2318" width="6.7109375" style="181" customWidth="1"/>
    <col min="2319" max="2319" width="1.5703125" style="181" customWidth="1"/>
    <col min="2320" max="2320" width="1.7109375" style="181" customWidth="1"/>
    <col min="2321" max="2559" width="9" style="181"/>
    <col min="2560" max="2560" width="1.5703125" style="181" customWidth="1"/>
    <col min="2561" max="2561" width="2" style="181" customWidth="1"/>
    <col min="2562" max="2562" width="11.7109375" style="181" customWidth="1"/>
    <col min="2563" max="2574" width="6.7109375" style="181" customWidth="1"/>
    <col min="2575" max="2575" width="1.5703125" style="181" customWidth="1"/>
    <col min="2576" max="2576" width="1.7109375" style="181" customWidth="1"/>
    <col min="2577" max="2815" width="9" style="181"/>
    <col min="2816" max="2816" width="1.5703125" style="181" customWidth="1"/>
    <col min="2817" max="2817" width="2" style="181" customWidth="1"/>
    <col min="2818" max="2818" width="11.7109375" style="181" customWidth="1"/>
    <col min="2819" max="2830" width="6.7109375" style="181" customWidth="1"/>
    <col min="2831" max="2831" width="1.5703125" style="181" customWidth="1"/>
    <col min="2832" max="2832" width="1.7109375" style="181" customWidth="1"/>
    <col min="2833" max="3071" width="9" style="181"/>
    <col min="3072" max="3072" width="1.5703125" style="181" customWidth="1"/>
    <col min="3073" max="3073" width="2" style="181" customWidth="1"/>
    <col min="3074" max="3074" width="11.7109375" style="181" customWidth="1"/>
    <col min="3075" max="3086" width="6.7109375" style="181" customWidth="1"/>
    <col min="3087" max="3087" width="1.5703125" style="181" customWidth="1"/>
    <col min="3088" max="3088" width="1.7109375" style="181" customWidth="1"/>
    <col min="3089" max="3327" width="9" style="181"/>
    <col min="3328" max="3328" width="1.5703125" style="181" customWidth="1"/>
    <col min="3329" max="3329" width="2" style="181" customWidth="1"/>
    <col min="3330" max="3330" width="11.7109375" style="181" customWidth="1"/>
    <col min="3331" max="3342" width="6.7109375" style="181" customWidth="1"/>
    <col min="3343" max="3343" width="1.5703125" style="181" customWidth="1"/>
    <col min="3344" max="3344" width="1.7109375" style="181" customWidth="1"/>
    <col min="3345" max="3583" width="9" style="181"/>
    <col min="3584" max="3584" width="1.5703125" style="181" customWidth="1"/>
    <col min="3585" max="3585" width="2" style="181" customWidth="1"/>
    <col min="3586" max="3586" width="11.7109375" style="181" customWidth="1"/>
    <col min="3587" max="3598" width="6.7109375" style="181" customWidth="1"/>
    <col min="3599" max="3599" width="1.5703125" style="181" customWidth="1"/>
    <col min="3600" max="3600" width="1.7109375" style="181" customWidth="1"/>
    <col min="3601" max="3839" width="9" style="181"/>
    <col min="3840" max="3840" width="1.5703125" style="181" customWidth="1"/>
    <col min="3841" max="3841" width="2" style="181" customWidth="1"/>
    <col min="3842" max="3842" width="11.7109375" style="181" customWidth="1"/>
    <col min="3843" max="3854" width="6.7109375" style="181" customWidth="1"/>
    <col min="3855" max="3855" width="1.5703125" style="181" customWidth="1"/>
    <col min="3856" max="3856" width="1.7109375" style="181" customWidth="1"/>
    <col min="3857" max="4095" width="9" style="181"/>
    <col min="4096" max="4096" width="1.5703125" style="181" customWidth="1"/>
    <col min="4097" max="4097" width="2" style="181" customWidth="1"/>
    <col min="4098" max="4098" width="11.7109375" style="181" customWidth="1"/>
    <col min="4099" max="4110" width="6.7109375" style="181" customWidth="1"/>
    <col min="4111" max="4111" width="1.5703125" style="181" customWidth="1"/>
    <col min="4112" max="4112" width="1.7109375" style="181" customWidth="1"/>
    <col min="4113" max="4351" width="9" style="181"/>
    <col min="4352" max="4352" width="1.5703125" style="181" customWidth="1"/>
    <col min="4353" max="4353" width="2" style="181" customWidth="1"/>
    <col min="4354" max="4354" width="11.7109375" style="181" customWidth="1"/>
    <col min="4355" max="4366" width="6.7109375" style="181" customWidth="1"/>
    <col min="4367" max="4367" width="1.5703125" style="181" customWidth="1"/>
    <col min="4368" max="4368" width="1.7109375" style="181" customWidth="1"/>
    <col min="4369" max="4607" width="9" style="181"/>
    <col min="4608" max="4608" width="1.5703125" style="181" customWidth="1"/>
    <col min="4609" max="4609" width="2" style="181" customWidth="1"/>
    <col min="4610" max="4610" width="11.7109375" style="181" customWidth="1"/>
    <col min="4611" max="4622" width="6.7109375" style="181" customWidth="1"/>
    <col min="4623" max="4623" width="1.5703125" style="181" customWidth="1"/>
    <col min="4624" max="4624" width="1.7109375" style="181" customWidth="1"/>
    <col min="4625" max="4863" width="9" style="181"/>
    <col min="4864" max="4864" width="1.5703125" style="181" customWidth="1"/>
    <col min="4865" max="4865" width="2" style="181" customWidth="1"/>
    <col min="4866" max="4866" width="11.7109375" style="181" customWidth="1"/>
    <col min="4867" max="4878" width="6.7109375" style="181" customWidth="1"/>
    <col min="4879" max="4879" width="1.5703125" style="181" customWidth="1"/>
    <col min="4880" max="4880" width="1.7109375" style="181" customWidth="1"/>
    <col min="4881" max="5119" width="9" style="181"/>
    <col min="5120" max="5120" width="1.5703125" style="181" customWidth="1"/>
    <col min="5121" max="5121" width="2" style="181" customWidth="1"/>
    <col min="5122" max="5122" width="11.7109375" style="181" customWidth="1"/>
    <col min="5123" max="5134" width="6.7109375" style="181" customWidth="1"/>
    <col min="5135" max="5135" width="1.5703125" style="181" customWidth="1"/>
    <col min="5136" max="5136" width="1.7109375" style="181" customWidth="1"/>
    <col min="5137" max="5375" width="9" style="181"/>
    <col min="5376" max="5376" width="1.5703125" style="181" customWidth="1"/>
    <col min="5377" max="5377" width="2" style="181" customWidth="1"/>
    <col min="5378" max="5378" width="11.7109375" style="181" customWidth="1"/>
    <col min="5379" max="5390" width="6.7109375" style="181" customWidth="1"/>
    <col min="5391" max="5391" width="1.5703125" style="181" customWidth="1"/>
    <col min="5392" max="5392" width="1.7109375" style="181" customWidth="1"/>
    <col min="5393" max="5631" width="9" style="181"/>
    <col min="5632" max="5632" width="1.5703125" style="181" customWidth="1"/>
    <col min="5633" max="5633" width="2" style="181" customWidth="1"/>
    <col min="5634" max="5634" width="11.7109375" style="181" customWidth="1"/>
    <col min="5635" max="5646" width="6.7109375" style="181" customWidth="1"/>
    <col min="5647" max="5647" width="1.5703125" style="181" customWidth="1"/>
    <col min="5648" max="5648" width="1.7109375" style="181" customWidth="1"/>
    <col min="5649" max="5887" width="9" style="181"/>
    <col min="5888" max="5888" width="1.5703125" style="181" customWidth="1"/>
    <col min="5889" max="5889" width="2" style="181" customWidth="1"/>
    <col min="5890" max="5890" width="11.7109375" style="181" customWidth="1"/>
    <col min="5891" max="5902" width="6.7109375" style="181" customWidth="1"/>
    <col min="5903" max="5903" width="1.5703125" style="181" customWidth="1"/>
    <col min="5904" max="5904" width="1.7109375" style="181" customWidth="1"/>
    <col min="5905" max="6143" width="9" style="181"/>
    <col min="6144" max="6144" width="1.5703125" style="181" customWidth="1"/>
    <col min="6145" max="6145" width="2" style="181" customWidth="1"/>
    <col min="6146" max="6146" width="11.7109375" style="181" customWidth="1"/>
    <col min="6147" max="6158" width="6.7109375" style="181" customWidth="1"/>
    <col min="6159" max="6159" width="1.5703125" style="181" customWidth="1"/>
    <col min="6160" max="6160" width="1.7109375" style="181" customWidth="1"/>
    <col min="6161" max="6399" width="9" style="181"/>
    <col min="6400" max="6400" width="1.5703125" style="181" customWidth="1"/>
    <col min="6401" max="6401" width="2" style="181" customWidth="1"/>
    <col min="6402" max="6402" width="11.7109375" style="181" customWidth="1"/>
    <col min="6403" max="6414" width="6.7109375" style="181" customWidth="1"/>
    <col min="6415" max="6415" width="1.5703125" style="181" customWidth="1"/>
    <col min="6416" max="6416" width="1.7109375" style="181" customWidth="1"/>
    <col min="6417" max="6655" width="9" style="181"/>
    <col min="6656" max="6656" width="1.5703125" style="181" customWidth="1"/>
    <col min="6657" max="6657" width="2" style="181" customWidth="1"/>
    <col min="6658" max="6658" width="11.7109375" style="181" customWidth="1"/>
    <col min="6659" max="6670" width="6.7109375" style="181" customWidth="1"/>
    <col min="6671" max="6671" width="1.5703125" style="181" customWidth="1"/>
    <col min="6672" max="6672" width="1.7109375" style="181" customWidth="1"/>
    <col min="6673" max="6911" width="9" style="181"/>
    <col min="6912" max="6912" width="1.5703125" style="181" customWidth="1"/>
    <col min="6913" max="6913" width="2" style="181" customWidth="1"/>
    <col min="6914" max="6914" width="11.7109375" style="181" customWidth="1"/>
    <col min="6915" max="6926" width="6.7109375" style="181" customWidth="1"/>
    <col min="6927" max="6927" width="1.5703125" style="181" customWidth="1"/>
    <col min="6928" max="6928" width="1.7109375" style="181" customWidth="1"/>
    <col min="6929" max="7167" width="9" style="181"/>
    <col min="7168" max="7168" width="1.5703125" style="181" customWidth="1"/>
    <col min="7169" max="7169" width="2" style="181" customWidth="1"/>
    <col min="7170" max="7170" width="11.7109375" style="181" customWidth="1"/>
    <col min="7171" max="7182" width="6.7109375" style="181" customWidth="1"/>
    <col min="7183" max="7183" width="1.5703125" style="181" customWidth="1"/>
    <col min="7184" max="7184" width="1.7109375" style="181" customWidth="1"/>
    <col min="7185" max="7423" width="9" style="181"/>
    <col min="7424" max="7424" width="1.5703125" style="181" customWidth="1"/>
    <col min="7425" max="7425" width="2" style="181" customWidth="1"/>
    <col min="7426" max="7426" width="11.7109375" style="181" customWidth="1"/>
    <col min="7427" max="7438" width="6.7109375" style="181" customWidth="1"/>
    <col min="7439" max="7439" width="1.5703125" style="181" customWidth="1"/>
    <col min="7440" max="7440" width="1.7109375" style="181" customWidth="1"/>
    <col min="7441" max="7679" width="9" style="181"/>
    <col min="7680" max="7680" width="1.5703125" style="181" customWidth="1"/>
    <col min="7681" max="7681" width="2" style="181" customWidth="1"/>
    <col min="7682" max="7682" width="11.7109375" style="181" customWidth="1"/>
    <col min="7683" max="7694" width="6.7109375" style="181" customWidth="1"/>
    <col min="7695" max="7695" width="1.5703125" style="181" customWidth="1"/>
    <col min="7696" max="7696" width="1.7109375" style="181" customWidth="1"/>
    <col min="7697" max="7935" width="9" style="181"/>
    <col min="7936" max="7936" width="1.5703125" style="181" customWidth="1"/>
    <col min="7937" max="7937" width="2" style="181" customWidth="1"/>
    <col min="7938" max="7938" width="11.7109375" style="181" customWidth="1"/>
    <col min="7939" max="7950" width="6.7109375" style="181" customWidth="1"/>
    <col min="7951" max="7951" width="1.5703125" style="181" customWidth="1"/>
    <col min="7952" max="7952" width="1.7109375" style="181" customWidth="1"/>
    <col min="7953" max="8191" width="9" style="181"/>
    <col min="8192" max="8192" width="1.5703125" style="181" customWidth="1"/>
    <col min="8193" max="8193" width="2" style="181" customWidth="1"/>
    <col min="8194" max="8194" width="11.7109375" style="181" customWidth="1"/>
    <col min="8195" max="8206" width="6.7109375" style="181" customWidth="1"/>
    <col min="8207" max="8207" width="1.5703125" style="181" customWidth="1"/>
    <col min="8208" max="8208" width="1.7109375" style="181" customWidth="1"/>
    <col min="8209" max="8447" width="9" style="181"/>
    <col min="8448" max="8448" width="1.5703125" style="181" customWidth="1"/>
    <col min="8449" max="8449" width="2" style="181" customWidth="1"/>
    <col min="8450" max="8450" width="11.7109375" style="181" customWidth="1"/>
    <col min="8451" max="8462" width="6.7109375" style="181" customWidth="1"/>
    <col min="8463" max="8463" width="1.5703125" style="181" customWidth="1"/>
    <col min="8464" max="8464" width="1.7109375" style="181" customWidth="1"/>
    <col min="8465" max="8703" width="9" style="181"/>
    <col min="8704" max="8704" width="1.5703125" style="181" customWidth="1"/>
    <col min="8705" max="8705" width="2" style="181" customWidth="1"/>
    <col min="8706" max="8706" width="11.7109375" style="181" customWidth="1"/>
    <col min="8707" max="8718" width="6.7109375" style="181" customWidth="1"/>
    <col min="8719" max="8719" width="1.5703125" style="181" customWidth="1"/>
    <col min="8720" max="8720" width="1.7109375" style="181" customWidth="1"/>
    <col min="8721" max="8959" width="9" style="181"/>
    <col min="8960" max="8960" width="1.5703125" style="181" customWidth="1"/>
    <col min="8961" max="8961" width="2" style="181" customWidth="1"/>
    <col min="8962" max="8962" width="11.7109375" style="181" customWidth="1"/>
    <col min="8963" max="8974" width="6.7109375" style="181" customWidth="1"/>
    <col min="8975" max="8975" width="1.5703125" style="181" customWidth="1"/>
    <col min="8976" max="8976" width="1.7109375" style="181" customWidth="1"/>
    <col min="8977" max="9215" width="9" style="181"/>
    <col min="9216" max="9216" width="1.5703125" style="181" customWidth="1"/>
    <col min="9217" max="9217" width="2" style="181" customWidth="1"/>
    <col min="9218" max="9218" width="11.7109375" style="181" customWidth="1"/>
    <col min="9219" max="9230" width="6.7109375" style="181" customWidth="1"/>
    <col min="9231" max="9231" width="1.5703125" style="181" customWidth="1"/>
    <col min="9232" max="9232" width="1.7109375" style="181" customWidth="1"/>
    <col min="9233" max="9471" width="9" style="181"/>
    <col min="9472" max="9472" width="1.5703125" style="181" customWidth="1"/>
    <col min="9473" max="9473" width="2" style="181" customWidth="1"/>
    <col min="9474" max="9474" width="11.7109375" style="181" customWidth="1"/>
    <col min="9475" max="9486" width="6.7109375" style="181" customWidth="1"/>
    <col min="9487" max="9487" width="1.5703125" style="181" customWidth="1"/>
    <col min="9488" max="9488" width="1.7109375" style="181" customWidth="1"/>
    <col min="9489" max="9727" width="9" style="181"/>
    <col min="9728" max="9728" width="1.5703125" style="181" customWidth="1"/>
    <col min="9729" max="9729" width="2" style="181" customWidth="1"/>
    <col min="9730" max="9730" width="11.7109375" style="181" customWidth="1"/>
    <col min="9731" max="9742" width="6.7109375" style="181" customWidth="1"/>
    <col min="9743" max="9743" width="1.5703125" style="181" customWidth="1"/>
    <col min="9744" max="9744" width="1.7109375" style="181" customWidth="1"/>
    <col min="9745" max="9983" width="9" style="181"/>
    <col min="9984" max="9984" width="1.5703125" style="181" customWidth="1"/>
    <col min="9985" max="9985" width="2" style="181" customWidth="1"/>
    <col min="9986" max="9986" width="11.7109375" style="181" customWidth="1"/>
    <col min="9987" max="9998" width="6.7109375" style="181" customWidth="1"/>
    <col min="9999" max="9999" width="1.5703125" style="181" customWidth="1"/>
    <col min="10000" max="10000" width="1.7109375" style="181" customWidth="1"/>
    <col min="10001" max="10239" width="9" style="181"/>
    <col min="10240" max="10240" width="1.5703125" style="181" customWidth="1"/>
    <col min="10241" max="10241" width="2" style="181" customWidth="1"/>
    <col min="10242" max="10242" width="11.7109375" style="181" customWidth="1"/>
    <col min="10243" max="10254" width="6.7109375" style="181" customWidth="1"/>
    <col min="10255" max="10255" width="1.5703125" style="181" customWidth="1"/>
    <col min="10256" max="10256" width="1.7109375" style="181" customWidth="1"/>
    <col min="10257" max="10495" width="9" style="181"/>
    <col min="10496" max="10496" width="1.5703125" style="181" customWidth="1"/>
    <col min="10497" max="10497" width="2" style="181" customWidth="1"/>
    <col min="10498" max="10498" width="11.7109375" style="181" customWidth="1"/>
    <col min="10499" max="10510" width="6.7109375" style="181" customWidth="1"/>
    <col min="10511" max="10511" width="1.5703125" style="181" customWidth="1"/>
    <col min="10512" max="10512" width="1.7109375" style="181" customWidth="1"/>
    <col min="10513" max="10751" width="9" style="181"/>
    <col min="10752" max="10752" width="1.5703125" style="181" customWidth="1"/>
    <col min="10753" max="10753" width="2" style="181" customWidth="1"/>
    <col min="10754" max="10754" width="11.7109375" style="181" customWidth="1"/>
    <col min="10755" max="10766" width="6.7109375" style="181" customWidth="1"/>
    <col min="10767" max="10767" width="1.5703125" style="181" customWidth="1"/>
    <col min="10768" max="10768" width="1.7109375" style="181" customWidth="1"/>
    <col min="10769" max="11007" width="9" style="181"/>
    <col min="11008" max="11008" width="1.5703125" style="181" customWidth="1"/>
    <col min="11009" max="11009" width="2" style="181" customWidth="1"/>
    <col min="11010" max="11010" width="11.7109375" style="181" customWidth="1"/>
    <col min="11011" max="11022" width="6.7109375" style="181" customWidth="1"/>
    <col min="11023" max="11023" width="1.5703125" style="181" customWidth="1"/>
    <col min="11024" max="11024" width="1.7109375" style="181" customWidth="1"/>
    <col min="11025" max="11263" width="9" style="181"/>
    <col min="11264" max="11264" width="1.5703125" style="181" customWidth="1"/>
    <col min="11265" max="11265" width="2" style="181" customWidth="1"/>
    <col min="11266" max="11266" width="11.7109375" style="181" customWidth="1"/>
    <col min="11267" max="11278" width="6.7109375" style="181" customWidth="1"/>
    <col min="11279" max="11279" width="1.5703125" style="181" customWidth="1"/>
    <col min="11280" max="11280" width="1.7109375" style="181" customWidth="1"/>
    <col min="11281" max="11519" width="9" style="181"/>
    <col min="11520" max="11520" width="1.5703125" style="181" customWidth="1"/>
    <col min="11521" max="11521" width="2" style="181" customWidth="1"/>
    <col min="11522" max="11522" width="11.7109375" style="181" customWidth="1"/>
    <col min="11523" max="11534" width="6.7109375" style="181" customWidth="1"/>
    <col min="11535" max="11535" width="1.5703125" style="181" customWidth="1"/>
    <col min="11536" max="11536" width="1.7109375" style="181" customWidth="1"/>
    <col min="11537" max="11775" width="9" style="181"/>
    <col min="11776" max="11776" width="1.5703125" style="181" customWidth="1"/>
    <col min="11777" max="11777" width="2" style="181" customWidth="1"/>
    <col min="11778" max="11778" width="11.7109375" style="181" customWidth="1"/>
    <col min="11779" max="11790" width="6.7109375" style="181" customWidth="1"/>
    <col min="11791" max="11791" width="1.5703125" style="181" customWidth="1"/>
    <col min="11792" max="11792" width="1.7109375" style="181" customWidth="1"/>
    <col min="11793" max="12031" width="9" style="181"/>
    <col min="12032" max="12032" width="1.5703125" style="181" customWidth="1"/>
    <col min="12033" max="12033" width="2" style="181" customWidth="1"/>
    <col min="12034" max="12034" width="11.7109375" style="181" customWidth="1"/>
    <col min="12035" max="12046" width="6.7109375" style="181" customWidth="1"/>
    <col min="12047" max="12047" width="1.5703125" style="181" customWidth="1"/>
    <col min="12048" max="12048" width="1.7109375" style="181" customWidth="1"/>
    <col min="12049" max="12287" width="9" style="181"/>
    <col min="12288" max="12288" width="1.5703125" style="181" customWidth="1"/>
    <col min="12289" max="12289" width="2" style="181" customWidth="1"/>
    <col min="12290" max="12290" width="11.7109375" style="181" customWidth="1"/>
    <col min="12291" max="12302" width="6.7109375" style="181" customWidth="1"/>
    <col min="12303" max="12303" width="1.5703125" style="181" customWidth="1"/>
    <col min="12304" max="12304" width="1.7109375" style="181" customWidth="1"/>
    <col min="12305" max="12543" width="9" style="181"/>
    <col min="12544" max="12544" width="1.5703125" style="181" customWidth="1"/>
    <col min="12545" max="12545" width="2" style="181" customWidth="1"/>
    <col min="12546" max="12546" width="11.7109375" style="181" customWidth="1"/>
    <col min="12547" max="12558" width="6.7109375" style="181" customWidth="1"/>
    <col min="12559" max="12559" width="1.5703125" style="181" customWidth="1"/>
    <col min="12560" max="12560" width="1.7109375" style="181" customWidth="1"/>
    <col min="12561" max="12799" width="9" style="181"/>
    <col min="12800" max="12800" width="1.5703125" style="181" customWidth="1"/>
    <col min="12801" max="12801" width="2" style="181" customWidth="1"/>
    <col min="12802" max="12802" width="11.7109375" style="181" customWidth="1"/>
    <col min="12803" max="12814" width="6.7109375" style="181" customWidth="1"/>
    <col min="12815" max="12815" width="1.5703125" style="181" customWidth="1"/>
    <col min="12816" max="12816" width="1.7109375" style="181" customWidth="1"/>
    <col min="12817" max="13055" width="9" style="181"/>
    <col min="13056" max="13056" width="1.5703125" style="181" customWidth="1"/>
    <col min="13057" max="13057" width="2" style="181" customWidth="1"/>
    <col min="13058" max="13058" width="11.7109375" style="181" customWidth="1"/>
    <col min="13059" max="13070" width="6.7109375" style="181" customWidth="1"/>
    <col min="13071" max="13071" width="1.5703125" style="181" customWidth="1"/>
    <col min="13072" max="13072" width="1.7109375" style="181" customWidth="1"/>
    <col min="13073" max="13311" width="9" style="181"/>
    <col min="13312" max="13312" width="1.5703125" style="181" customWidth="1"/>
    <col min="13313" max="13313" width="2" style="181" customWidth="1"/>
    <col min="13314" max="13314" width="11.7109375" style="181" customWidth="1"/>
    <col min="13315" max="13326" width="6.7109375" style="181" customWidth="1"/>
    <col min="13327" max="13327" width="1.5703125" style="181" customWidth="1"/>
    <col min="13328" max="13328" width="1.7109375" style="181" customWidth="1"/>
    <col min="13329" max="13567" width="9" style="181"/>
    <col min="13568" max="13568" width="1.5703125" style="181" customWidth="1"/>
    <col min="13569" max="13569" width="2" style="181" customWidth="1"/>
    <col min="13570" max="13570" width="11.7109375" style="181" customWidth="1"/>
    <col min="13571" max="13582" width="6.7109375" style="181" customWidth="1"/>
    <col min="13583" max="13583" width="1.5703125" style="181" customWidth="1"/>
    <col min="13584" max="13584" width="1.7109375" style="181" customWidth="1"/>
    <col min="13585" max="13823" width="9" style="181"/>
    <col min="13824" max="13824" width="1.5703125" style="181" customWidth="1"/>
    <col min="13825" max="13825" width="2" style="181" customWidth="1"/>
    <col min="13826" max="13826" width="11.7109375" style="181" customWidth="1"/>
    <col min="13827" max="13838" width="6.7109375" style="181" customWidth="1"/>
    <col min="13839" max="13839" width="1.5703125" style="181" customWidth="1"/>
    <col min="13840" max="13840" width="1.7109375" style="181" customWidth="1"/>
    <col min="13841" max="14079" width="9" style="181"/>
    <col min="14080" max="14080" width="1.5703125" style="181" customWidth="1"/>
    <col min="14081" max="14081" width="2" style="181" customWidth="1"/>
    <col min="14082" max="14082" width="11.7109375" style="181" customWidth="1"/>
    <col min="14083" max="14094" width="6.7109375" style="181" customWidth="1"/>
    <col min="14095" max="14095" width="1.5703125" style="181" customWidth="1"/>
    <col min="14096" max="14096" width="1.7109375" style="181" customWidth="1"/>
    <col min="14097" max="14335" width="9" style="181"/>
    <col min="14336" max="14336" width="1.5703125" style="181" customWidth="1"/>
    <col min="14337" max="14337" width="2" style="181" customWidth="1"/>
    <col min="14338" max="14338" width="11.7109375" style="181" customWidth="1"/>
    <col min="14339" max="14350" width="6.7109375" style="181" customWidth="1"/>
    <col min="14351" max="14351" width="1.5703125" style="181" customWidth="1"/>
    <col min="14352" max="14352" width="1.7109375" style="181" customWidth="1"/>
    <col min="14353" max="14591" width="9" style="181"/>
    <col min="14592" max="14592" width="1.5703125" style="181" customWidth="1"/>
    <col min="14593" max="14593" width="2" style="181" customWidth="1"/>
    <col min="14594" max="14594" width="11.7109375" style="181" customWidth="1"/>
    <col min="14595" max="14606" width="6.7109375" style="181" customWidth="1"/>
    <col min="14607" max="14607" width="1.5703125" style="181" customWidth="1"/>
    <col min="14608" max="14608" width="1.7109375" style="181" customWidth="1"/>
    <col min="14609" max="14847" width="9" style="181"/>
    <col min="14848" max="14848" width="1.5703125" style="181" customWidth="1"/>
    <col min="14849" max="14849" width="2" style="181" customWidth="1"/>
    <col min="14850" max="14850" width="11.7109375" style="181" customWidth="1"/>
    <col min="14851" max="14862" width="6.7109375" style="181" customWidth="1"/>
    <col min="14863" max="14863" width="1.5703125" style="181" customWidth="1"/>
    <col min="14864" max="14864" width="1.7109375" style="181" customWidth="1"/>
    <col min="14865" max="15103" width="9" style="181"/>
    <col min="15104" max="15104" width="1.5703125" style="181" customWidth="1"/>
    <col min="15105" max="15105" width="2" style="181" customWidth="1"/>
    <col min="15106" max="15106" width="11.7109375" style="181" customWidth="1"/>
    <col min="15107" max="15118" width="6.7109375" style="181" customWidth="1"/>
    <col min="15119" max="15119" width="1.5703125" style="181" customWidth="1"/>
    <col min="15120" max="15120" width="1.7109375" style="181" customWidth="1"/>
    <col min="15121" max="15359" width="9" style="181"/>
    <col min="15360" max="15360" width="1.5703125" style="181" customWidth="1"/>
    <col min="15361" max="15361" width="2" style="181" customWidth="1"/>
    <col min="15362" max="15362" width="11.7109375" style="181" customWidth="1"/>
    <col min="15363" max="15374" width="6.7109375" style="181" customWidth="1"/>
    <col min="15375" max="15375" width="1.5703125" style="181" customWidth="1"/>
    <col min="15376" max="15376" width="1.7109375" style="181" customWidth="1"/>
    <col min="15377" max="15615" width="9" style="181"/>
    <col min="15616" max="15616" width="1.5703125" style="181" customWidth="1"/>
    <col min="15617" max="15617" width="2" style="181" customWidth="1"/>
    <col min="15618" max="15618" width="11.7109375" style="181" customWidth="1"/>
    <col min="15619" max="15630" width="6.7109375" style="181" customWidth="1"/>
    <col min="15631" max="15631" width="1.5703125" style="181" customWidth="1"/>
    <col min="15632" max="15632" width="1.7109375" style="181" customWidth="1"/>
    <col min="15633" max="15871" width="9" style="181"/>
    <col min="15872" max="15872" width="1.5703125" style="181" customWidth="1"/>
    <col min="15873" max="15873" width="2" style="181" customWidth="1"/>
    <col min="15874" max="15874" width="11.7109375" style="181" customWidth="1"/>
    <col min="15875" max="15886" width="6.7109375" style="181" customWidth="1"/>
    <col min="15887" max="15887" width="1.5703125" style="181" customWidth="1"/>
    <col min="15888" max="15888" width="1.7109375" style="181" customWidth="1"/>
    <col min="15889" max="16127" width="9" style="181"/>
    <col min="16128" max="16128" width="1.5703125" style="181" customWidth="1"/>
    <col min="16129" max="16129" width="2" style="181" customWidth="1"/>
    <col min="16130" max="16130" width="11.7109375" style="181" customWidth="1"/>
    <col min="16131" max="16142" width="6.7109375" style="181" customWidth="1"/>
    <col min="16143" max="16143" width="1.5703125" style="181" customWidth="1"/>
    <col min="16144" max="16144" width="1.7109375" style="181" customWidth="1"/>
    <col min="16145" max="16384" width="9" style="181"/>
  </cols>
  <sheetData>
    <row r="1" spans="1:16" s="170" customFormat="1" ht="24.75" customHeight="1">
      <c r="A1" s="166"/>
      <c r="B1" s="167" t="s">
        <v>183</v>
      </c>
      <c r="C1" s="168"/>
      <c r="D1" s="169"/>
      <c r="E1" s="169"/>
      <c r="F1" s="169"/>
      <c r="G1" s="169"/>
    </row>
    <row r="2" spans="1:16" s="170" customFormat="1" ht="24.75" customHeight="1">
      <c r="A2" s="166"/>
      <c r="B2" s="167"/>
      <c r="C2" s="168" t="s">
        <v>184</v>
      </c>
      <c r="D2" s="169"/>
      <c r="E2" s="169"/>
      <c r="F2" s="169"/>
      <c r="G2" s="169"/>
    </row>
    <row r="3" spans="1:16" s="170" customFormat="1" ht="24.75" customHeight="1">
      <c r="A3" s="166"/>
      <c r="B3" s="167"/>
      <c r="C3" s="171" t="s">
        <v>185</v>
      </c>
      <c r="D3" s="169"/>
      <c r="E3" s="169"/>
      <c r="F3" s="169"/>
      <c r="G3" s="169"/>
    </row>
    <row r="4" spans="1:16" s="170" customFormat="1" ht="24.75" customHeight="1">
      <c r="A4" s="166"/>
      <c r="B4" s="167"/>
      <c r="C4" s="172" t="s">
        <v>186</v>
      </c>
      <c r="D4" s="169"/>
      <c r="E4" s="169"/>
      <c r="F4" s="169"/>
      <c r="G4" s="169"/>
    </row>
    <row r="5" spans="1:16" s="170" customFormat="1" ht="15.75" customHeight="1">
      <c r="A5" s="166"/>
      <c r="B5" s="167"/>
      <c r="C5" s="483" t="s">
        <v>187</v>
      </c>
      <c r="D5" s="483"/>
      <c r="E5" s="169"/>
      <c r="F5" s="169"/>
      <c r="G5" s="169"/>
    </row>
    <row r="6" spans="1:16" s="170" customFormat="1" ht="15.75" customHeight="1">
      <c r="A6" s="166"/>
      <c r="B6" s="167"/>
      <c r="C6" s="484" t="s">
        <v>188</v>
      </c>
      <c r="D6" s="484"/>
      <c r="E6" s="169"/>
      <c r="F6" s="169"/>
      <c r="G6" s="169"/>
    </row>
    <row r="7" spans="1:16" s="170" customFormat="1" ht="15.75" customHeight="1">
      <c r="A7" s="166"/>
      <c r="B7" s="173"/>
      <c r="C7" s="485" t="s">
        <v>189</v>
      </c>
      <c r="D7" s="485"/>
      <c r="F7" s="169"/>
      <c r="G7" s="169"/>
    </row>
    <row r="8" spans="1:16" s="170" customFormat="1" ht="55.5" customHeight="1">
      <c r="A8" s="166"/>
      <c r="B8" s="173"/>
      <c r="C8" s="486" t="s">
        <v>190</v>
      </c>
      <c r="D8" s="486"/>
      <c r="E8" s="486"/>
      <c r="F8" s="486"/>
      <c r="G8" s="486"/>
      <c r="H8" s="486"/>
      <c r="I8" s="486"/>
      <c r="J8" s="486"/>
      <c r="K8" s="486"/>
      <c r="L8" s="486"/>
      <c r="M8" s="486"/>
      <c r="N8" s="486"/>
      <c r="O8" s="486"/>
    </row>
    <row r="9" spans="1:16" s="170" customFormat="1" ht="25.5" customHeight="1">
      <c r="A9" s="174"/>
      <c r="B9" s="173"/>
      <c r="C9" s="168"/>
      <c r="D9" s="169"/>
      <c r="E9" s="169"/>
      <c r="F9" s="169"/>
      <c r="G9" s="169"/>
      <c r="J9" s="487" t="s">
        <v>191</v>
      </c>
      <c r="K9" s="488"/>
      <c r="L9" s="489"/>
      <c r="M9" s="490"/>
      <c r="N9" s="490"/>
      <c r="O9" s="491"/>
      <c r="P9" s="175"/>
    </row>
    <row r="10" spans="1:16" s="170" customFormat="1" ht="25.5" customHeight="1">
      <c r="A10" s="176" t="s">
        <v>192</v>
      </c>
      <c r="B10" s="171"/>
      <c r="C10" s="177"/>
      <c r="D10" s="177"/>
      <c r="E10" s="169"/>
      <c r="F10" s="169"/>
      <c r="G10" s="169"/>
      <c r="J10" s="227"/>
      <c r="K10" s="227"/>
      <c r="L10" s="178"/>
      <c r="M10" s="178"/>
      <c r="N10" s="178"/>
      <c r="O10" s="178"/>
      <c r="P10" s="175"/>
    </row>
    <row r="11" spans="1:16" s="170" customFormat="1" ht="25.5" customHeight="1">
      <c r="A11" s="166"/>
      <c r="B11" s="172" t="s">
        <v>193</v>
      </c>
      <c r="C11" s="168"/>
      <c r="D11" s="169"/>
      <c r="E11" s="169"/>
      <c r="F11" s="169"/>
      <c r="G11" s="169"/>
      <c r="J11" s="227"/>
      <c r="K11" s="227"/>
      <c r="L11" s="178"/>
      <c r="M11" s="178"/>
      <c r="N11" s="178"/>
      <c r="O11" s="178"/>
      <c r="P11" s="175"/>
    </row>
    <row r="12" spans="1:16" s="170" customFormat="1" ht="20.25" customHeight="1">
      <c r="A12" s="166"/>
      <c r="B12" s="179" t="s">
        <v>194</v>
      </c>
      <c r="C12" s="168"/>
      <c r="D12" s="169"/>
      <c r="E12" s="169"/>
      <c r="F12" s="169"/>
      <c r="J12" s="492"/>
      <c r="K12" s="492"/>
      <c r="L12" s="492"/>
      <c r="M12" s="178"/>
      <c r="N12" s="178"/>
      <c r="O12" s="178"/>
      <c r="P12" s="175"/>
    </row>
    <row r="13" spans="1:16" s="170" customFormat="1" ht="20.25" customHeight="1">
      <c r="A13" s="166"/>
      <c r="B13" s="173"/>
      <c r="C13" s="493"/>
      <c r="D13" s="494"/>
      <c r="E13" s="495"/>
      <c r="F13" s="169"/>
      <c r="G13" s="180"/>
      <c r="H13" s="180"/>
      <c r="J13" s="227"/>
      <c r="K13" s="227"/>
      <c r="L13" s="178"/>
      <c r="M13" s="178"/>
      <c r="N13" s="178"/>
      <c r="O13" s="178"/>
      <c r="P13" s="175"/>
    </row>
    <row r="14" spans="1:16" ht="8.25" customHeight="1">
      <c r="A14" s="166"/>
      <c r="B14" s="173"/>
      <c r="C14" s="180"/>
      <c r="D14" s="180"/>
      <c r="E14" s="169"/>
      <c r="F14" s="169"/>
      <c r="G14" s="180"/>
      <c r="H14" s="180"/>
      <c r="I14" s="170"/>
      <c r="J14" s="227"/>
      <c r="K14" s="227"/>
      <c r="L14" s="178"/>
      <c r="M14" s="178"/>
      <c r="N14" s="178"/>
      <c r="O14" s="178"/>
      <c r="P14" s="175"/>
    </row>
    <row r="15" spans="1:16" ht="27.75" customHeight="1">
      <c r="A15" s="182"/>
      <c r="B15" s="183" t="s">
        <v>284</v>
      </c>
      <c r="O15" s="182"/>
    </row>
    <row r="16" spans="1:16" ht="21.75" customHeight="1">
      <c r="A16" s="182"/>
      <c r="B16" s="184"/>
      <c r="C16" s="496"/>
      <c r="D16" s="497"/>
      <c r="E16" s="498"/>
      <c r="G16" s="182"/>
      <c r="I16" s="182"/>
      <c r="J16" s="182"/>
      <c r="K16" s="182"/>
      <c r="L16" s="182"/>
      <c r="M16" s="182"/>
      <c r="N16" s="182"/>
      <c r="O16" s="182"/>
      <c r="P16" s="182"/>
    </row>
    <row r="17" spans="1:18" ht="9.75" customHeight="1">
      <c r="A17" s="182"/>
      <c r="B17" s="185"/>
      <c r="C17" s="186"/>
      <c r="D17" s="186"/>
      <c r="E17" s="186"/>
      <c r="G17" s="182"/>
      <c r="H17" s="185"/>
      <c r="I17" s="182"/>
      <c r="J17" s="182"/>
      <c r="K17" s="182"/>
      <c r="L17" s="182"/>
      <c r="M17" s="182"/>
      <c r="N17" s="182"/>
      <c r="O17" s="182"/>
      <c r="P17" s="182"/>
    </row>
    <row r="18" spans="1:18" ht="21.75" customHeight="1">
      <c r="A18" s="182"/>
      <c r="B18" s="185" t="s">
        <v>195</v>
      </c>
      <c r="C18" s="186"/>
      <c r="D18" s="186"/>
      <c r="E18" s="186"/>
      <c r="G18" s="182"/>
      <c r="H18" s="185"/>
      <c r="I18" s="182"/>
      <c r="J18" s="182"/>
      <c r="K18" s="182"/>
      <c r="L18" s="182"/>
      <c r="M18" s="182"/>
      <c r="N18" s="182"/>
      <c r="O18" s="182"/>
      <c r="P18" s="182"/>
    </row>
    <row r="19" spans="1:18" ht="21.75" customHeight="1">
      <c r="A19" s="182"/>
      <c r="B19" s="185"/>
      <c r="C19" s="186" t="s">
        <v>196</v>
      </c>
      <c r="D19" s="186"/>
      <c r="E19" s="186"/>
      <c r="G19" s="185" t="s">
        <v>197</v>
      </c>
      <c r="H19" s="185"/>
      <c r="I19" s="182"/>
      <c r="J19" s="182"/>
      <c r="K19" s="182"/>
      <c r="L19" s="182"/>
      <c r="M19" s="182"/>
      <c r="N19" s="182"/>
      <c r="O19" s="182"/>
      <c r="P19" s="182"/>
    </row>
    <row r="20" spans="1:18" ht="21.75" customHeight="1">
      <c r="A20" s="182"/>
      <c r="B20" s="185"/>
      <c r="C20" s="499"/>
      <c r="D20" s="499"/>
      <c r="E20" s="499"/>
      <c r="G20" s="499"/>
      <c r="H20" s="499"/>
      <c r="I20" s="500"/>
      <c r="J20" s="182"/>
      <c r="L20" s="182"/>
      <c r="M20" s="182"/>
      <c r="N20" s="182"/>
      <c r="O20" s="182"/>
      <c r="P20" s="182"/>
    </row>
    <row r="21" spans="1:18" s="192" customFormat="1" ht="21.75" customHeight="1">
      <c r="A21" s="187"/>
      <c r="B21" s="188"/>
      <c r="C21" s="189" t="s">
        <v>198</v>
      </c>
      <c r="D21" s="190"/>
      <c r="E21" s="190"/>
      <c r="F21" s="225"/>
      <c r="G21" s="190"/>
      <c r="H21" s="191"/>
      <c r="I21" s="186"/>
      <c r="J21" s="187"/>
      <c r="K21" s="188"/>
      <c r="L21" s="187"/>
      <c r="M21" s="187"/>
      <c r="N21" s="187"/>
      <c r="O21" s="187"/>
      <c r="P21" s="187"/>
    </row>
    <row r="22" spans="1:18" s="194" customFormat="1" ht="10.5" customHeight="1">
      <c r="A22" s="182"/>
      <c r="B22" s="185"/>
      <c r="C22" s="182"/>
      <c r="D22" s="182"/>
      <c r="E22" s="182"/>
      <c r="F22" s="182"/>
      <c r="G22" s="182"/>
      <c r="H22" s="182"/>
      <c r="I22" s="182"/>
      <c r="J22" s="182"/>
      <c r="K22" s="182"/>
      <c r="L22" s="182"/>
      <c r="M22" s="182"/>
      <c r="N22" s="182"/>
      <c r="O22" s="182"/>
      <c r="P22" s="182"/>
      <c r="Q22" s="193"/>
    </row>
    <row r="23" spans="1:18" s="194" customFormat="1" ht="20.25" customHeight="1">
      <c r="A23" s="182"/>
      <c r="B23" s="195" t="s">
        <v>199</v>
      </c>
      <c r="C23" s="196"/>
      <c r="D23" s="196"/>
      <c r="E23" s="196"/>
      <c r="F23" s="182"/>
      <c r="G23" s="182"/>
      <c r="H23" s="182"/>
      <c r="I23" s="182"/>
      <c r="J23" s="182"/>
      <c r="K23" s="182"/>
      <c r="L23" s="182"/>
      <c r="M23" s="182"/>
      <c r="N23" s="182"/>
      <c r="O23" s="182"/>
      <c r="P23" s="182"/>
    </row>
    <row r="24" spans="1:18" s="194" customFormat="1" ht="20.25" customHeight="1">
      <c r="A24" s="182"/>
      <c r="B24" s="185"/>
      <c r="C24" s="197" t="s">
        <v>200</v>
      </c>
      <c r="D24" s="198"/>
      <c r="E24" s="196" t="s">
        <v>201</v>
      </c>
      <c r="F24" s="182"/>
      <c r="G24" s="182"/>
      <c r="H24" s="185" t="s">
        <v>202</v>
      </c>
      <c r="I24" s="182"/>
      <c r="J24" s="182"/>
      <c r="K24" s="182"/>
      <c r="L24" s="182"/>
      <c r="M24" s="182"/>
      <c r="N24" s="182"/>
      <c r="O24" s="182"/>
      <c r="P24" s="182"/>
    </row>
    <row r="25" spans="1:18" s="194" customFormat="1" ht="20.25" customHeight="1">
      <c r="A25" s="182"/>
      <c r="B25" s="185"/>
      <c r="C25" s="182"/>
      <c r="D25" s="182"/>
      <c r="E25" s="182"/>
      <c r="F25" s="182"/>
      <c r="G25" s="182"/>
      <c r="H25" s="182"/>
      <c r="I25" s="182"/>
      <c r="J25" s="182"/>
      <c r="K25" s="182"/>
      <c r="L25" s="182"/>
      <c r="M25" s="182"/>
      <c r="N25" s="182"/>
      <c r="O25" s="182"/>
      <c r="P25" s="182"/>
      <c r="Q25" s="193"/>
    </row>
    <row r="26" spans="1:18" s="194" customFormat="1" ht="20.25" customHeight="1">
      <c r="A26" s="182"/>
      <c r="B26" s="195" t="s">
        <v>203</v>
      </c>
      <c r="C26" s="182"/>
      <c r="D26" s="182"/>
      <c r="E26" s="182"/>
      <c r="F26" s="182"/>
      <c r="G26" s="182"/>
      <c r="H26" s="182"/>
      <c r="I26" s="182"/>
      <c r="J26" s="182"/>
      <c r="K26" s="182"/>
      <c r="L26" s="182"/>
      <c r="M26" s="182"/>
      <c r="N26" s="182"/>
      <c r="O26" s="182"/>
      <c r="P26" s="182"/>
      <c r="Q26" s="193"/>
    </row>
    <row r="27" spans="1:18" s="194" customFormat="1" ht="20.25" customHeight="1">
      <c r="A27" s="182"/>
      <c r="B27" s="185"/>
      <c r="C27" s="482"/>
      <c r="D27" s="482"/>
      <c r="E27" s="482"/>
      <c r="F27" s="482"/>
      <c r="G27" s="189" t="s">
        <v>204</v>
      </c>
      <c r="H27" s="224"/>
      <c r="I27" s="182"/>
      <c r="J27" s="182"/>
      <c r="K27" s="182"/>
      <c r="L27" s="182"/>
      <c r="M27" s="182"/>
      <c r="N27" s="182"/>
      <c r="O27" s="182"/>
      <c r="P27" s="182"/>
      <c r="Q27" s="193"/>
    </row>
    <row r="28" spans="1:18" s="194" customFormat="1" ht="20.25" customHeight="1">
      <c r="A28" s="182"/>
      <c r="B28" s="185"/>
      <c r="C28" s="187"/>
      <c r="D28" s="187"/>
      <c r="E28" s="187"/>
      <c r="F28" s="187"/>
      <c r="G28" s="185"/>
      <c r="H28" s="182"/>
      <c r="I28" s="182"/>
      <c r="J28" s="182"/>
      <c r="K28" s="182"/>
      <c r="L28" s="182"/>
      <c r="M28" s="182"/>
      <c r="N28" s="182"/>
      <c r="O28" s="182"/>
      <c r="P28" s="182"/>
      <c r="Q28" s="193"/>
      <c r="R28" s="193"/>
    </row>
    <row r="29" spans="1:18" s="194" customFormat="1" ht="20.25" customHeight="1">
      <c r="A29" s="182"/>
      <c r="B29" s="195" t="s">
        <v>205</v>
      </c>
      <c r="C29" s="182"/>
      <c r="D29" s="182"/>
      <c r="E29" s="182"/>
      <c r="F29" s="182"/>
      <c r="G29" s="182"/>
      <c r="H29" s="182"/>
      <c r="I29" s="182"/>
      <c r="J29" s="182"/>
      <c r="K29" s="182"/>
      <c r="L29" s="182"/>
      <c r="M29" s="182"/>
      <c r="N29" s="182"/>
      <c r="O29" s="182"/>
      <c r="P29" s="182"/>
      <c r="Q29" s="193"/>
    </row>
    <row r="30" spans="1:18" s="194" customFormat="1" ht="20.25" customHeight="1">
      <c r="A30" s="182"/>
      <c r="B30" s="199"/>
      <c r="C30" s="185" t="s">
        <v>206</v>
      </c>
      <c r="D30" s="182"/>
      <c r="E30" s="182"/>
      <c r="F30" s="182"/>
      <c r="G30" s="182"/>
      <c r="H30" s="182"/>
      <c r="I30" s="182"/>
      <c r="J30" s="182"/>
      <c r="K30" s="182"/>
      <c r="L30" s="182"/>
      <c r="M30" s="182"/>
      <c r="N30" s="182"/>
      <c r="O30" s="182"/>
      <c r="P30" s="182"/>
      <c r="Q30" s="193"/>
    </row>
    <row r="31" spans="1:18" s="194" customFormat="1" ht="20.25" customHeight="1">
      <c r="A31" s="182"/>
      <c r="B31" s="199"/>
      <c r="C31" s="226" t="s">
        <v>207</v>
      </c>
      <c r="D31" s="226" t="s">
        <v>208</v>
      </c>
      <c r="E31" s="226" t="s">
        <v>209</v>
      </c>
      <c r="F31" s="226" t="s">
        <v>210</v>
      </c>
      <c r="G31" s="226" t="s">
        <v>211</v>
      </c>
      <c r="H31" s="226" t="s">
        <v>212</v>
      </c>
      <c r="I31" s="226" t="s">
        <v>213</v>
      </c>
      <c r="J31" s="182"/>
      <c r="K31" s="182"/>
      <c r="L31" s="182"/>
      <c r="M31" s="182"/>
      <c r="N31" s="182"/>
      <c r="O31" s="182"/>
      <c r="P31" s="193"/>
      <c r="Q31" s="193"/>
    </row>
    <row r="32" spans="1:18" s="194" customFormat="1" ht="23.25" customHeight="1">
      <c r="A32" s="182"/>
      <c r="B32" s="199"/>
      <c r="C32" s="228"/>
      <c r="D32" s="228"/>
      <c r="E32" s="228"/>
      <c r="F32" s="228"/>
      <c r="G32" s="228"/>
      <c r="H32" s="228"/>
      <c r="I32" s="228"/>
      <c r="J32" s="182"/>
      <c r="K32" s="182"/>
      <c r="L32" s="182"/>
      <c r="M32" s="182"/>
      <c r="N32" s="182"/>
      <c r="O32" s="182"/>
      <c r="P32" s="193"/>
      <c r="Q32" s="193"/>
    </row>
    <row r="33" spans="1:18" s="194" customFormat="1" ht="20.25" customHeight="1">
      <c r="A33" s="182"/>
      <c r="B33" s="199"/>
      <c r="C33" s="502"/>
      <c r="D33" s="503"/>
      <c r="E33" s="226" t="s">
        <v>214</v>
      </c>
      <c r="F33" s="226" t="s">
        <v>214</v>
      </c>
      <c r="G33" s="506"/>
      <c r="H33" s="506"/>
      <c r="I33" s="506"/>
      <c r="J33" s="182"/>
      <c r="K33" s="182"/>
      <c r="L33" s="182"/>
      <c r="M33" s="182"/>
      <c r="N33" s="182"/>
      <c r="O33" s="182"/>
      <c r="P33" s="193"/>
      <c r="Q33" s="193"/>
    </row>
    <row r="34" spans="1:18" s="194" customFormat="1" ht="21" customHeight="1">
      <c r="A34" s="182"/>
      <c r="B34" s="199"/>
      <c r="C34" s="504"/>
      <c r="D34" s="505"/>
      <c r="E34" s="228"/>
      <c r="F34" s="228"/>
      <c r="G34" s="506"/>
      <c r="H34" s="506"/>
      <c r="I34" s="506"/>
      <c r="J34" s="182"/>
      <c r="K34" s="182"/>
      <c r="L34" s="182"/>
      <c r="M34" s="182"/>
      <c r="N34" s="182"/>
      <c r="O34" s="182"/>
      <c r="P34" s="193"/>
      <c r="Q34" s="193"/>
    </row>
    <row r="35" spans="1:18" s="194" customFormat="1" ht="26.25" customHeight="1">
      <c r="A35" s="182"/>
      <c r="B35" s="199"/>
      <c r="C35" s="185" t="s">
        <v>215</v>
      </c>
      <c r="D35" s="182"/>
      <c r="E35" s="182"/>
      <c r="F35" s="182"/>
      <c r="G35" s="182"/>
      <c r="H35" s="182"/>
      <c r="I35" s="182"/>
      <c r="J35" s="182"/>
      <c r="K35" s="182"/>
      <c r="L35" s="182"/>
      <c r="M35" s="182"/>
      <c r="N35" s="182"/>
      <c r="O35" s="182"/>
      <c r="P35" s="182"/>
      <c r="Q35" s="193"/>
    </row>
    <row r="36" spans="1:18" s="194" customFormat="1" ht="20.25" customHeight="1">
      <c r="A36" s="182"/>
      <c r="B36" s="199"/>
      <c r="C36" s="226" t="s">
        <v>216</v>
      </c>
      <c r="D36" s="226" t="s">
        <v>217</v>
      </c>
      <c r="E36" s="182"/>
      <c r="F36" s="226" t="s">
        <v>218</v>
      </c>
      <c r="G36" s="182"/>
      <c r="H36" s="182"/>
      <c r="I36" s="182"/>
      <c r="J36" s="182"/>
      <c r="K36" s="182"/>
      <c r="L36" s="182"/>
      <c r="M36" s="182"/>
      <c r="N36" s="182"/>
      <c r="O36" s="182"/>
      <c r="P36" s="182"/>
    </row>
    <row r="37" spans="1:18" s="194" customFormat="1" ht="20.25" customHeight="1">
      <c r="A37" s="182"/>
      <c r="B37" s="199"/>
      <c r="C37" s="200">
        <f>SUM(E32:I32)-SUM(E34:F34)</f>
        <v>0</v>
      </c>
      <c r="D37" s="200">
        <f>SUM(G32:I32)</f>
        <v>0</v>
      </c>
      <c r="E37" s="182"/>
      <c r="F37" s="201" t="str">
        <f>IFERROR(D37/C37,"")</f>
        <v/>
      </c>
      <c r="G37" s="182"/>
      <c r="H37" s="182"/>
      <c r="I37" s="182"/>
      <c r="J37" s="182"/>
      <c r="K37" s="182"/>
      <c r="L37" s="182"/>
      <c r="M37" s="182"/>
      <c r="N37" s="182"/>
      <c r="O37" s="182"/>
      <c r="P37" s="182"/>
    </row>
    <row r="38" spans="1:18" s="194" customFormat="1" ht="9.75" customHeight="1">
      <c r="A38" s="182"/>
      <c r="B38" s="185"/>
      <c r="C38" s="182"/>
      <c r="D38" s="182"/>
      <c r="E38" s="182"/>
      <c r="F38" s="182"/>
      <c r="G38" s="182"/>
      <c r="H38" s="182"/>
      <c r="I38" s="182"/>
      <c r="J38" s="182"/>
      <c r="K38" s="182"/>
      <c r="L38" s="182"/>
      <c r="M38" s="182"/>
      <c r="N38" s="182"/>
      <c r="O38" s="182"/>
      <c r="P38" s="182"/>
    </row>
    <row r="39" spans="1:18" s="194" customFormat="1" ht="20.25" customHeight="1">
      <c r="A39" s="182"/>
      <c r="B39" s="185"/>
      <c r="C39" s="202" t="s">
        <v>219</v>
      </c>
      <c r="D39" s="181"/>
      <c r="E39" s="181"/>
      <c r="F39" s="181"/>
      <c r="G39" s="182"/>
      <c r="H39" s="182"/>
      <c r="I39" s="182"/>
      <c r="J39" s="182"/>
      <c r="K39" s="182"/>
      <c r="L39" s="182"/>
      <c r="M39" s="182"/>
      <c r="N39" s="182"/>
      <c r="O39" s="182"/>
      <c r="P39" s="182"/>
    </row>
    <row r="40" spans="1:18" s="194" customFormat="1" ht="30.75" customHeight="1">
      <c r="A40" s="182"/>
      <c r="B40" s="185"/>
      <c r="C40" s="203" t="s">
        <v>182</v>
      </c>
      <c r="D40" s="181"/>
      <c r="E40" s="226" t="s">
        <v>220</v>
      </c>
      <c r="F40" s="204" t="s">
        <v>221</v>
      </c>
      <c r="G40" s="226" t="s">
        <v>102</v>
      </c>
      <c r="H40" s="182"/>
      <c r="I40" s="507" t="s">
        <v>222</v>
      </c>
      <c r="J40" s="508"/>
      <c r="K40" s="509" t="s">
        <v>223</v>
      </c>
      <c r="L40" s="510"/>
      <c r="M40" s="510"/>
      <c r="N40" s="511"/>
      <c r="O40" s="182"/>
      <c r="P40" s="182"/>
    </row>
    <row r="41" spans="1:18" s="194" customFormat="1" ht="28.5" customHeight="1">
      <c r="A41" s="182"/>
      <c r="B41" s="185"/>
      <c r="C41" s="200">
        <f>C13+C16+G20</f>
        <v>0</v>
      </c>
      <c r="D41" s="181"/>
      <c r="E41" s="200">
        <f>SUM(E32:I32)</f>
        <v>0</v>
      </c>
      <c r="F41" s="200">
        <f>SUM(C32:D32)/2</f>
        <v>0</v>
      </c>
      <c r="G41" s="200">
        <f>SUM(E41:F41)</f>
        <v>0</v>
      </c>
      <c r="H41" s="182"/>
      <c r="I41" s="512" t="str">
        <f>IFERROR(ROUNDDOWN(G41/C41,2),"")</f>
        <v/>
      </c>
      <c r="J41" s="513"/>
      <c r="K41" s="514"/>
      <c r="L41" s="515"/>
      <c r="M41" s="515"/>
      <c r="N41" s="516"/>
      <c r="O41" s="182"/>
      <c r="P41" s="182"/>
      <c r="R41" s="233" t="str">
        <f>IFERROR(IF(K41="あり",I41*40/45,I41),"")</f>
        <v/>
      </c>
    </row>
    <row r="42" spans="1:18" s="194" customFormat="1" ht="20.25" customHeight="1">
      <c r="A42" s="182"/>
      <c r="B42" s="185"/>
      <c r="C42" s="181"/>
      <c r="D42" s="181"/>
      <c r="E42" s="181"/>
      <c r="F42" s="181"/>
      <c r="G42" s="182"/>
      <c r="H42" s="182"/>
      <c r="I42" s="182"/>
      <c r="J42" s="182"/>
      <c r="K42" s="182"/>
      <c r="L42" s="182"/>
      <c r="M42" s="182"/>
      <c r="N42" s="182"/>
      <c r="O42" s="182"/>
      <c r="P42" s="182"/>
    </row>
    <row r="43" spans="1:18" s="194" customFormat="1" ht="20.25" customHeight="1">
      <c r="A43" s="182"/>
      <c r="B43" s="185"/>
      <c r="C43" s="181"/>
      <c r="D43" s="181"/>
      <c r="E43" s="181"/>
      <c r="F43" s="181"/>
      <c r="G43" s="182"/>
      <c r="H43" s="182"/>
      <c r="I43" s="182"/>
      <c r="J43" s="182"/>
      <c r="K43" s="182"/>
      <c r="L43" s="182"/>
      <c r="M43" s="182"/>
      <c r="N43" s="182"/>
      <c r="O43" s="182"/>
      <c r="P43" s="182"/>
    </row>
    <row r="44" spans="1:18" s="194" customFormat="1" ht="20.25" customHeight="1">
      <c r="A44" s="182"/>
      <c r="B44" s="195" t="s">
        <v>224</v>
      </c>
      <c r="C44" s="181"/>
      <c r="D44" s="181"/>
      <c r="E44" s="181"/>
      <c r="F44" s="181"/>
      <c r="G44" s="182"/>
      <c r="H44" s="182"/>
      <c r="I44" s="182"/>
      <c r="J44" s="182"/>
      <c r="K44" s="182"/>
      <c r="L44" s="182"/>
      <c r="M44" s="182"/>
      <c r="N44" s="182"/>
      <c r="O44" s="182"/>
      <c r="P44" s="182"/>
    </row>
    <row r="45" spans="1:18" ht="18" customHeight="1" thickBot="1">
      <c r="A45" s="182"/>
      <c r="B45" s="202" t="s">
        <v>225</v>
      </c>
      <c r="J45" s="517"/>
      <c r="K45" s="517"/>
      <c r="L45" s="517"/>
      <c r="M45" s="517"/>
      <c r="N45" s="517"/>
    </row>
    <row r="46" spans="1:18" ht="73.5" customHeight="1" thickBot="1">
      <c r="A46" s="182"/>
      <c r="C46" s="518" t="s">
        <v>226</v>
      </c>
      <c r="D46" s="519"/>
      <c r="E46" s="519"/>
      <c r="F46" s="519"/>
      <c r="G46" s="519"/>
      <c r="H46" s="519"/>
      <c r="I46" s="519"/>
      <c r="J46" s="519"/>
      <c r="K46" s="519"/>
      <c r="L46" s="519"/>
      <c r="M46" s="519"/>
      <c r="N46" s="520"/>
    </row>
    <row r="47" spans="1:18" ht="17.25" customHeight="1">
      <c r="A47" s="182"/>
      <c r="C47" s="205" t="s">
        <v>227</v>
      </c>
      <c r="D47" s="206"/>
      <c r="E47" s="206"/>
      <c r="F47" s="206"/>
      <c r="G47" s="207"/>
      <c r="H47" s="208"/>
      <c r="I47" s="208"/>
      <c r="J47" s="208"/>
    </row>
    <row r="48" spans="1:18">
      <c r="A48" s="182"/>
      <c r="C48" s="208"/>
      <c r="D48" s="208"/>
      <c r="E48" s="208"/>
      <c r="F48" s="208"/>
      <c r="G48" s="208"/>
      <c r="H48" s="208"/>
      <c r="I48" s="208"/>
      <c r="J48" s="208"/>
    </row>
    <row r="49" spans="1:22">
      <c r="A49" s="182"/>
      <c r="B49" s="209" t="s">
        <v>228</v>
      </c>
      <c r="C49" s="208"/>
      <c r="D49" s="208"/>
      <c r="E49" s="208"/>
      <c r="F49" s="208"/>
      <c r="G49" s="208"/>
      <c r="H49" s="208"/>
      <c r="I49" s="208"/>
      <c r="J49" s="208"/>
    </row>
    <row r="50" spans="1:22" ht="16.5" customHeight="1">
      <c r="A50" s="182"/>
      <c r="C50" s="521" t="s">
        <v>229</v>
      </c>
      <c r="D50" s="521"/>
      <c r="E50" s="521"/>
      <c r="F50" s="521"/>
      <c r="G50" s="521"/>
      <c r="H50" s="521"/>
      <c r="I50" s="521"/>
      <c r="J50" s="521"/>
      <c r="K50" s="521"/>
      <c r="L50" s="522"/>
      <c r="M50" s="523"/>
      <c r="N50" s="523"/>
      <c r="O50" s="524"/>
    </row>
    <row r="51" spans="1:22">
      <c r="A51" s="182"/>
      <c r="C51" s="208" t="s">
        <v>230</v>
      </c>
      <c r="D51" s="208"/>
      <c r="E51" s="208"/>
      <c r="F51" s="208"/>
      <c r="G51" s="208"/>
      <c r="H51" s="208"/>
      <c r="I51" s="208"/>
      <c r="J51" s="208"/>
    </row>
    <row r="52" spans="1:22">
      <c r="A52" s="182"/>
    </row>
    <row r="53" spans="1:22">
      <c r="A53" s="182"/>
      <c r="B53" s="209" t="s">
        <v>231</v>
      </c>
    </row>
    <row r="54" spans="1:22">
      <c r="A54" s="182"/>
      <c r="C54" s="525" t="s">
        <v>232</v>
      </c>
      <c r="D54" s="526"/>
      <c r="E54" s="527"/>
    </row>
    <row r="55" spans="1:22">
      <c r="A55" s="182"/>
    </row>
    <row r="56" spans="1:22">
      <c r="B56" s="209" t="s">
        <v>233</v>
      </c>
      <c r="C56" s="208"/>
      <c r="D56" s="208"/>
      <c r="E56" s="208"/>
      <c r="F56" s="208"/>
      <c r="G56" s="208"/>
      <c r="H56" s="208"/>
      <c r="I56" s="208"/>
      <c r="J56" s="208"/>
    </row>
    <row r="57" spans="1:22" ht="18" customHeight="1">
      <c r="C57" s="208" t="s">
        <v>234</v>
      </c>
      <c r="D57" s="208"/>
      <c r="E57" s="208"/>
      <c r="F57" s="208"/>
      <c r="G57" s="208"/>
      <c r="H57" s="208"/>
      <c r="I57" s="501"/>
      <c r="J57" s="501"/>
      <c r="K57" s="501"/>
      <c r="L57" s="501"/>
      <c r="M57" s="501"/>
      <c r="U57" s="181" t="s">
        <v>235</v>
      </c>
      <c r="V57" s="181" t="s">
        <v>236</v>
      </c>
    </row>
    <row r="58" spans="1:22">
      <c r="C58" s="528" t="str">
        <f>IFERROR(VLOOKUP(I57,U57:V58,2,FALSE),"")</f>
        <v/>
      </c>
      <c r="D58" s="528"/>
      <c r="E58" s="528"/>
      <c r="F58" s="528"/>
      <c r="G58" s="208"/>
      <c r="H58" s="208"/>
      <c r="U58" s="181" t="s">
        <v>237</v>
      </c>
      <c r="V58" s="181" t="s">
        <v>238</v>
      </c>
    </row>
    <row r="60" spans="1:22">
      <c r="B60" s="529" t="s">
        <v>239</v>
      </c>
      <c r="C60" s="529"/>
      <c r="D60" s="529"/>
      <c r="E60" s="529"/>
      <c r="F60" s="529"/>
      <c r="G60" s="529"/>
      <c r="H60" s="529"/>
      <c r="I60" s="529"/>
      <c r="J60" s="529"/>
      <c r="K60" s="529"/>
      <c r="L60" s="529"/>
      <c r="M60" s="529"/>
      <c r="N60" s="529"/>
    </row>
    <row r="61" spans="1:22">
      <c r="C61" s="525" t="s">
        <v>240</v>
      </c>
      <c r="D61" s="527"/>
      <c r="G61" s="187"/>
      <c r="H61" s="187"/>
      <c r="I61" s="187"/>
      <c r="J61" s="187"/>
    </row>
    <row r="62" spans="1:22">
      <c r="A62" s="182"/>
      <c r="K62" s="187"/>
      <c r="L62" s="187"/>
      <c r="M62" s="187"/>
      <c r="N62" s="187"/>
    </row>
    <row r="63" spans="1:22">
      <c r="B63" s="209" t="s">
        <v>241</v>
      </c>
      <c r="K63" s="187"/>
      <c r="L63" s="187"/>
      <c r="M63" s="187"/>
      <c r="N63" s="187"/>
    </row>
    <row r="64" spans="1:22">
      <c r="C64" s="189" t="s">
        <v>242</v>
      </c>
      <c r="D64" s="225"/>
      <c r="E64" s="225"/>
      <c r="F64" s="225"/>
      <c r="G64" s="225"/>
      <c r="H64" s="224"/>
      <c r="K64" s="187"/>
      <c r="L64" s="187"/>
      <c r="M64" s="187"/>
      <c r="N64" s="187"/>
    </row>
    <row r="65" spans="1:15">
      <c r="K65" s="187"/>
      <c r="L65" s="187"/>
      <c r="M65" s="187"/>
      <c r="N65" s="187"/>
    </row>
    <row r="66" spans="1:15" ht="32.25" customHeight="1">
      <c r="B66" s="530" t="s">
        <v>243</v>
      </c>
      <c r="C66" s="530"/>
      <c r="D66" s="530"/>
      <c r="E66" s="530"/>
      <c r="F66" s="530"/>
      <c r="G66" s="530"/>
      <c r="H66" s="530"/>
      <c r="I66" s="530"/>
      <c r="J66" s="530"/>
      <c r="K66" s="530"/>
      <c r="L66" s="530"/>
      <c r="M66" s="530"/>
      <c r="N66" s="530"/>
    </row>
    <row r="67" spans="1:15" ht="17.25" customHeight="1">
      <c r="C67" s="531" t="s">
        <v>244</v>
      </c>
      <c r="D67" s="532"/>
      <c r="E67" s="187"/>
      <c r="F67" s="187"/>
      <c r="G67" s="187"/>
    </row>
    <row r="68" spans="1:15" ht="14.25">
      <c r="C68" s="194" t="s">
        <v>245</v>
      </c>
      <c r="D68" s="210" t="s">
        <v>283</v>
      </c>
      <c r="E68" s="229" t="s">
        <v>246</v>
      </c>
      <c r="F68" s="210" t="s">
        <v>247</v>
      </c>
      <c r="G68" s="210" t="s">
        <v>248</v>
      </c>
      <c r="K68" s="187"/>
      <c r="L68" s="187"/>
      <c r="M68" s="187"/>
      <c r="N68" s="187"/>
    </row>
    <row r="69" spans="1:15" ht="20.25" customHeight="1">
      <c r="C69" s="194"/>
      <c r="D69" s="211" t="str">
        <f>IF(N93=0,"算定不可","算定可")</f>
        <v>算定不可</v>
      </c>
      <c r="E69" s="230" t="str">
        <f>IF(K93=0,"算定不可","算定可")</f>
        <v>算定不可</v>
      </c>
      <c r="F69" s="211" t="str">
        <f t="shared" ref="F69:G69" si="0">IF(L93=0,"算定不可","算定可")</f>
        <v>算定不可</v>
      </c>
      <c r="G69" s="211" t="str">
        <f t="shared" si="0"/>
        <v>算定不可</v>
      </c>
      <c r="H69" s="202" t="s">
        <v>249</v>
      </c>
      <c r="K69" s="187"/>
      <c r="L69" s="187"/>
      <c r="M69" s="187"/>
      <c r="N69" s="187"/>
    </row>
    <row r="70" spans="1:15" ht="36" customHeight="1">
      <c r="D70" s="231"/>
      <c r="K70" s="187"/>
      <c r="L70" s="187"/>
      <c r="M70" s="187"/>
      <c r="N70" s="187"/>
    </row>
    <row r="71" spans="1:15" ht="23.25" customHeight="1">
      <c r="K71" s="187"/>
      <c r="L71" s="187"/>
      <c r="M71" s="187"/>
      <c r="N71" s="187"/>
    </row>
    <row r="72" spans="1:15" ht="30" customHeight="1">
      <c r="A72" s="212" t="s">
        <v>250</v>
      </c>
      <c r="B72" s="212"/>
      <c r="C72" s="194"/>
      <c r="K72" s="187"/>
      <c r="L72" s="187"/>
      <c r="M72" s="187"/>
      <c r="N72" s="187"/>
    </row>
    <row r="73" spans="1:15" ht="18" customHeight="1">
      <c r="B73" s="202" t="s">
        <v>251</v>
      </c>
    </row>
    <row r="74" spans="1:15" ht="22.5" customHeight="1">
      <c r="B74" s="202" t="s">
        <v>252</v>
      </c>
      <c r="G74" s="228"/>
    </row>
    <row r="76" spans="1:15">
      <c r="B76" s="202" t="s">
        <v>262</v>
      </c>
    </row>
    <row r="77" spans="1:15">
      <c r="C77" s="213">
        <v>3</v>
      </c>
      <c r="D77" s="213">
        <v>4</v>
      </c>
      <c r="E77" s="213">
        <v>5</v>
      </c>
      <c r="F77" s="213">
        <v>6</v>
      </c>
      <c r="G77" s="213">
        <v>7</v>
      </c>
      <c r="H77" s="213">
        <v>8</v>
      </c>
      <c r="I77" s="213">
        <v>9</v>
      </c>
      <c r="J77" s="213">
        <v>10</v>
      </c>
      <c r="K77" s="213">
        <v>11</v>
      </c>
      <c r="L77" s="213">
        <v>12</v>
      </c>
      <c r="M77" s="213">
        <v>1</v>
      </c>
      <c r="N77" s="213">
        <v>2</v>
      </c>
      <c r="O77" s="226" t="s">
        <v>102</v>
      </c>
    </row>
    <row r="78" spans="1:15" ht="24.75" customHeight="1">
      <c r="C78" s="228"/>
      <c r="D78" s="228"/>
      <c r="E78" s="228"/>
      <c r="F78" s="228"/>
      <c r="G78" s="228"/>
      <c r="H78" s="228"/>
      <c r="I78" s="228"/>
      <c r="J78" s="228"/>
      <c r="K78" s="228"/>
      <c r="L78" s="228"/>
      <c r="M78" s="228"/>
      <c r="N78" s="228"/>
      <c r="O78" s="214">
        <f>SUM(C78:N78)</f>
        <v>0</v>
      </c>
    </row>
    <row r="80" spans="1:15">
      <c r="C80" s="226" t="s">
        <v>245</v>
      </c>
    </row>
    <row r="81" spans="3:14" ht="23.25" customHeight="1">
      <c r="C81" s="214" t="str">
        <f>IF(AND(G74&gt;=35,N78&gt;=5),"算定可","算定不可")</f>
        <v>算定不可</v>
      </c>
    </row>
    <row r="82" spans="3:14">
      <c r="G82" s="182"/>
    </row>
    <row r="83" spans="3:14" hidden="1">
      <c r="C83" s="215">
        <v>0</v>
      </c>
    </row>
    <row r="84" spans="3:14" hidden="1">
      <c r="C84" s="216">
        <v>1</v>
      </c>
    </row>
    <row r="85" spans="3:14" hidden="1">
      <c r="C85" s="217">
        <v>2</v>
      </c>
      <c r="K85" s="181" t="s">
        <v>246</v>
      </c>
      <c r="L85" s="181" t="s">
        <v>247</v>
      </c>
      <c r="M85" s="181" t="s">
        <v>248</v>
      </c>
      <c r="N85" s="181" t="s">
        <v>253</v>
      </c>
    </row>
    <row r="86" spans="3:14" hidden="1">
      <c r="C86" s="217">
        <v>3</v>
      </c>
      <c r="J86" s="181" t="s">
        <v>254</v>
      </c>
      <c r="K86" s="218">
        <f>IF(AND($C$13&gt;=2,$C$13-2+$C$16&gt;=3),1,0)</f>
        <v>0</v>
      </c>
      <c r="L86" s="218">
        <f>IF(AND($C$13&gt;=1,$C$13-1+$C$16&gt;=3),1,0)</f>
        <v>0</v>
      </c>
      <c r="M86" s="218">
        <f>IF(AND($C$13&gt;=1,$C$13-1+$C$16&gt;=2),1,0)</f>
        <v>0</v>
      </c>
      <c r="N86" s="218">
        <f>IF(AND($C$13&gt;=1,$C$13-1+$C$16&gt;=1,$C$13+C16+G20&gt;=3),1,0)</f>
        <v>0</v>
      </c>
    </row>
    <row r="87" spans="3:14" ht="14.25" hidden="1">
      <c r="C87" s="219">
        <v>4</v>
      </c>
      <c r="J87" s="181" t="s">
        <v>255</v>
      </c>
      <c r="K87" s="218">
        <f>IF($C$27&lt;&gt;"",1,0)</f>
        <v>0</v>
      </c>
      <c r="L87" s="218">
        <f>IF($C$27&lt;&gt;"",1,0)</f>
        <v>0</v>
      </c>
      <c r="M87" s="218">
        <f>IF($C$27&lt;&gt;"",1,0)</f>
        <v>0</v>
      </c>
      <c r="N87" s="218">
        <f>IF($C$27&lt;&gt;"",1,0)</f>
        <v>0</v>
      </c>
    </row>
    <row r="88" spans="3:14" hidden="1">
      <c r="C88" s="217">
        <v>5</v>
      </c>
      <c r="J88" s="181" t="s">
        <v>256</v>
      </c>
      <c r="K88" s="218">
        <f>IF($C$24&lt;&gt;"",1,0)</f>
        <v>1</v>
      </c>
      <c r="L88" s="218">
        <f>IF($C$24&lt;&gt;"",1,0)</f>
        <v>1</v>
      </c>
      <c r="M88" s="218">
        <f>IF($C$24&lt;&gt;"",1,0)</f>
        <v>1</v>
      </c>
      <c r="N88" s="218">
        <f>IF($C$24&lt;&gt;"",1,0)</f>
        <v>1</v>
      </c>
    </row>
    <row r="89" spans="3:14" hidden="1">
      <c r="C89" s="217">
        <v>6</v>
      </c>
      <c r="J89" s="181" t="s">
        <v>257</v>
      </c>
      <c r="K89" s="218">
        <f>IF(AND($F$37&gt;=0.4,$R$41&lt;40),1,0)</f>
        <v>0</v>
      </c>
      <c r="L89" s="218">
        <f>IF($R$41&lt;40,1,0)</f>
        <v>0</v>
      </c>
      <c r="M89" s="218">
        <f>IF($R$41&lt;40,1,0)</f>
        <v>0</v>
      </c>
      <c r="N89" s="218">
        <f>IF($R$41&lt;40,1,0)</f>
        <v>0</v>
      </c>
    </row>
    <row r="90" spans="3:14" hidden="1">
      <c r="C90" s="217">
        <v>7</v>
      </c>
      <c r="J90" s="181" t="s">
        <v>258</v>
      </c>
      <c r="K90" s="218">
        <f>IF($L$50&lt;&gt;"",1,0)</f>
        <v>0</v>
      </c>
      <c r="L90" s="218">
        <f>IF($L$50&lt;&gt;"",1,0)</f>
        <v>0</v>
      </c>
      <c r="M90" s="218">
        <f>IF($L$50&lt;&gt;"",1,0)</f>
        <v>0</v>
      </c>
      <c r="N90" s="218">
        <f>IF($L$50&lt;&gt;"",1,0)</f>
        <v>0</v>
      </c>
    </row>
    <row r="91" spans="3:14" hidden="1">
      <c r="C91" s="217">
        <v>8</v>
      </c>
      <c r="J91" s="181" t="s">
        <v>259</v>
      </c>
      <c r="K91" s="218">
        <f>IF($I$57&lt;&gt;"",1,0)</f>
        <v>0</v>
      </c>
      <c r="L91" s="218">
        <f>IF($I$57&lt;&gt;"",1,0)</f>
        <v>0</v>
      </c>
      <c r="M91" s="218">
        <f>IF($I$57&lt;&gt;"",1,0)</f>
        <v>0</v>
      </c>
      <c r="N91" s="218">
        <f>IF($I$57&lt;&gt;"",1,0)</f>
        <v>0</v>
      </c>
    </row>
    <row r="92" spans="3:14" ht="21.75" hidden="1" customHeight="1">
      <c r="C92" s="217">
        <v>9</v>
      </c>
      <c r="J92" s="181" t="s">
        <v>260</v>
      </c>
      <c r="K92" s="218">
        <f>IF($J$45&lt;&gt;"",1,0)</f>
        <v>0</v>
      </c>
      <c r="L92" s="218">
        <f>IF($J$45&lt;&gt;"",1,0)</f>
        <v>0</v>
      </c>
      <c r="M92" s="218">
        <f>IF($J$45&lt;&gt;"",1,0)</f>
        <v>0</v>
      </c>
      <c r="N92" s="218">
        <f>IF($J$45&lt;&gt;"",1,0)</f>
        <v>0</v>
      </c>
    </row>
    <row r="93" spans="3:14" ht="24.75" hidden="1" customHeight="1">
      <c r="C93" s="217">
        <v>10</v>
      </c>
      <c r="J93" s="181" t="s">
        <v>261</v>
      </c>
      <c r="K93" s="218">
        <f>PRODUCT(K86:K92)</f>
        <v>0</v>
      </c>
      <c r="L93" s="218">
        <f t="shared" ref="L93:N93" si="1">PRODUCT(L86:L92)</f>
        <v>0</v>
      </c>
      <c r="M93" s="218">
        <f t="shared" si="1"/>
        <v>0</v>
      </c>
      <c r="N93" s="218">
        <f t="shared" si="1"/>
        <v>0</v>
      </c>
    </row>
  </sheetData>
  <sheetProtection sheet="1" selectLockedCells="1"/>
  <mergeCells count="29">
    <mergeCell ref="C58:F58"/>
    <mergeCell ref="B60:N60"/>
    <mergeCell ref="C61:D61"/>
    <mergeCell ref="B66:N66"/>
    <mergeCell ref="C67:D67"/>
    <mergeCell ref="I57:M57"/>
    <mergeCell ref="C33:D34"/>
    <mergeCell ref="G33:I34"/>
    <mergeCell ref="I40:J40"/>
    <mergeCell ref="K40:N40"/>
    <mergeCell ref="I41:J41"/>
    <mergeCell ref="K41:N41"/>
    <mergeCell ref="J45:N45"/>
    <mergeCell ref="C46:N46"/>
    <mergeCell ref="C50:K50"/>
    <mergeCell ref="L50:O50"/>
    <mergeCell ref="C54:E54"/>
    <mergeCell ref="C27:F27"/>
    <mergeCell ref="C5:D5"/>
    <mergeCell ref="C6:D6"/>
    <mergeCell ref="C7:D7"/>
    <mergeCell ref="C8:O8"/>
    <mergeCell ref="J9:K9"/>
    <mergeCell ref="L9:O9"/>
    <mergeCell ref="J12:L12"/>
    <mergeCell ref="C13:E13"/>
    <mergeCell ref="C16:E16"/>
    <mergeCell ref="C20:E20"/>
    <mergeCell ref="G20:I20"/>
  </mergeCells>
  <phoneticPr fontId="2"/>
  <conditionalFormatting sqref="D69:G69">
    <cfRule type="containsText" dxfId="1" priority="2" operator="containsText" text="不可">
      <formula>NOT(ISERROR(SEARCH("不可",D69)))</formula>
    </cfRule>
  </conditionalFormatting>
  <conditionalFormatting sqref="C81">
    <cfRule type="containsText" dxfId="0" priority="1" operator="containsText" text="不可">
      <formula>NOT(ISERROR(SEARCH("不可",C81)))</formula>
    </cfRule>
  </conditionalFormatting>
  <dataValidations count="10">
    <dataValidation type="list" allowBlank="1" showInputMessage="1" showErrorMessage="1" sqref="L50:O50">
      <formula1>"提供可能である又は既に提供している。"</formula1>
    </dataValidation>
    <dataValidation type="list" allowBlank="1" showInputMessage="1" showErrorMessage="1" sqref="I57:M57">
      <formula1>$U$57:$U$58</formula1>
    </dataValidation>
    <dataValidation type="list" allowBlank="1" showInputMessage="1" showErrorMessage="1" sqref="K41:N41">
      <formula1>"あり,無し"</formula1>
    </dataValidation>
    <dataValidation type="list" allowBlank="1" showInputMessage="1" showErrorMessage="1" sqref="J45:N45">
      <formula1>"下記を満たしていることを確認しました。"</formula1>
    </dataValidation>
    <dataValidation type="custom" allowBlank="1" showInputMessage="1" showErrorMessage="1" error="下記を参照して適切な数値を入れてください。_x000a_・人数を数値で入れてください_x000a_・アを超える人数は不適切です" sqref="G20:I21">
      <formula1>G20&lt;=C20</formula1>
    </dataValidation>
    <dataValidation type="decimal" allowBlank="1" showInputMessage="1" showErrorMessage="1" errorTitle="人数を入れてください" sqref="D20:E21 C20">
      <formula1>0</formula1>
      <formula2>100</formula2>
    </dataValidation>
    <dataValidation type="list" allowBlank="1" showInputMessage="1" showErrorMessage="1" sqref="G13:H14">
      <formula1>#REF!</formula1>
    </dataValidation>
    <dataValidation type="whole" allowBlank="1" showInputMessage="1" showErrorMessage="1" errorTitle="算定要件を確認してください" error="おおむね７日に１回以上の開催が必要です。" sqref="D24">
      <formula1>1</formula1>
      <formula2>7</formula2>
    </dataValidation>
    <dataValidation type="list" allowBlank="1" showInputMessage="1" showErrorMessage="1" sqref="C13:E13">
      <formula1>$C$84:$C$93</formula1>
    </dataValidation>
    <dataValidation type="list" allowBlank="1" showInputMessage="1" showErrorMessage="1" sqref="C16:C17">
      <formula1>$C$83:$C$93</formula1>
    </dataValidation>
  </dataValidations>
  <printOptions horizontalCentered="1" verticalCentered="1"/>
  <pageMargins left="0.34" right="0.24" top="0.75" bottom="0.75" header="0.3" footer="0.3"/>
  <pageSetup paperSize="9" scale="47" orientation="portrait" horizontalDpi="300" verticalDpi="300" r:id="rId1"/>
  <rowBreaks count="2" manualBreakCount="2">
    <brk id="41" max="16" man="1"/>
    <brk id="71" max="1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2"/>
  <sheetViews>
    <sheetView workbookViewId="0">
      <selection activeCell="F19" sqref="F19:F21"/>
    </sheetView>
  </sheetViews>
  <sheetFormatPr defaultColWidth="9" defaultRowHeight="11.25"/>
  <cols>
    <col min="1" max="1" width="14.5703125" style="84" customWidth="1"/>
    <col min="2" max="2" width="5.5703125" style="84" customWidth="1"/>
    <col min="3" max="3" width="11.42578125" style="84" customWidth="1"/>
    <col min="4" max="34" width="3.140625" style="84" customWidth="1"/>
    <col min="35" max="35" width="6.42578125" style="84" customWidth="1"/>
    <col min="36" max="36" width="9.140625" style="84" customWidth="1"/>
    <col min="37" max="16384" width="9" style="84"/>
  </cols>
  <sheetData>
    <row r="1" spans="1:36" ht="19.5" customHeight="1">
      <c r="A1" s="84" t="s">
        <v>106</v>
      </c>
      <c r="AJ1" s="85" t="s">
        <v>107</v>
      </c>
    </row>
    <row r="2" spans="1:36" ht="19.5" customHeight="1">
      <c r="A2" s="84" t="s">
        <v>108</v>
      </c>
      <c r="AJ2" s="86" t="s">
        <v>109</v>
      </c>
    </row>
    <row r="3" spans="1:36" ht="19.5" customHeight="1" thickBot="1">
      <c r="A3" s="533" t="s">
        <v>110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row>
    <row r="4" spans="1:36" ht="19.5" customHeight="1">
      <c r="A4" s="534" t="s">
        <v>111</v>
      </c>
      <c r="B4" s="536" t="s">
        <v>112</v>
      </c>
      <c r="C4" s="538" t="s">
        <v>113</v>
      </c>
      <c r="D4" s="87" t="s">
        <v>126</v>
      </c>
      <c r="E4" s="88">
        <v>2</v>
      </c>
      <c r="F4" s="88">
        <v>3</v>
      </c>
      <c r="G4" s="88">
        <v>4</v>
      </c>
      <c r="H4" s="88">
        <v>5</v>
      </c>
      <c r="I4" s="88">
        <v>6</v>
      </c>
      <c r="J4" s="88">
        <v>7</v>
      </c>
      <c r="K4" s="88">
        <v>8</v>
      </c>
      <c r="L4" s="88">
        <v>9</v>
      </c>
      <c r="M4" s="88">
        <v>10</v>
      </c>
      <c r="N4" s="88">
        <v>11</v>
      </c>
      <c r="O4" s="88">
        <v>12</v>
      </c>
      <c r="P4" s="88">
        <v>13</v>
      </c>
      <c r="Q4" s="88">
        <v>14</v>
      </c>
      <c r="R4" s="88">
        <v>15</v>
      </c>
      <c r="S4" s="88">
        <v>16</v>
      </c>
      <c r="T4" s="88">
        <v>17</v>
      </c>
      <c r="U4" s="88">
        <v>18</v>
      </c>
      <c r="V4" s="88">
        <v>19</v>
      </c>
      <c r="W4" s="88">
        <v>20</v>
      </c>
      <c r="X4" s="88">
        <v>21</v>
      </c>
      <c r="Y4" s="88">
        <v>22</v>
      </c>
      <c r="Z4" s="88">
        <v>23</v>
      </c>
      <c r="AA4" s="88">
        <v>24</v>
      </c>
      <c r="AB4" s="88">
        <v>25</v>
      </c>
      <c r="AC4" s="88">
        <v>26</v>
      </c>
      <c r="AD4" s="88">
        <v>27</v>
      </c>
      <c r="AE4" s="88">
        <v>28</v>
      </c>
      <c r="AF4" s="88">
        <v>29</v>
      </c>
      <c r="AG4" s="88">
        <v>30</v>
      </c>
      <c r="AH4" s="89">
        <v>31</v>
      </c>
      <c r="AI4" s="540" t="s">
        <v>114</v>
      </c>
      <c r="AJ4" s="542" t="s">
        <v>115</v>
      </c>
    </row>
    <row r="5" spans="1:36" ht="19.5" customHeight="1">
      <c r="A5" s="535"/>
      <c r="B5" s="537"/>
      <c r="C5" s="539"/>
      <c r="D5" s="90" t="s">
        <v>116</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2"/>
      <c r="AI5" s="541"/>
      <c r="AJ5" s="543"/>
    </row>
    <row r="6" spans="1:36" ht="18" customHeight="1">
      <c r="A6" s="93" t="s">
        <v>125</v>
      </c>
      <c r="B6" s="94"/>
      <c r="C6" s="95"/>
      <c r="D6" s="93"/>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7"/>
      <c r="AI6" s="98"/>
      <c r="AJ6" s="544"/>
    </row>
    <row r="7" spans="1:36" ht="18" customHeight="1">
      <c r="A7" s="93"/>
      <c r="B7" s="94"/>
      <c r="C7" s="95"/>
      <c r="D7" s="93"/>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7"/>
      <c r="AI7" s="98"/>
      <c r="AJ7" s="544"/>
    </row>
    <row r="8" spans="1:36" ht="18" customHeight="1">
      <c r="A8" s="93"/>
      <c r="B8" s="94"/>
      <c r="C8" s="95"/>
      <c r="D8" s="93"/>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7"/>
      <c r="AI8" s="98"/>
      <c r="AJ8" s="544"/>
    </row>
    <row r="9" spans="1:36" ht="18" customHeight="1">
      <c r="A9" s="93"/>
      <c r="B9" s="94"/>
      <c r="C9" s="95"/>
      <c r="D9" s="93"/>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7"/>
      <c r="AI9" s="98"/>
      <c r="AJ9" s="544"/>
    </row>
    <row r="10" spans="1:36" ht="18" customHeight="1">
      <c r="A10" s="93"/>
      <c r="B10" s="94"/>
      <c r="C10" s="95"/>
      <c r="D10" s="93"/>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7"/>
      <c r="AI10" s="98"/>
      <c r="AJ10" s="544"/>
    </row>
    <row r="11" spans="1:36" ht="18" customHeight="1">
      <c r="A11" s="93"/>
      <c r="B11" s="94"/>
      <c r="C11" s="95"/>
      <c r="D11" s="93"/>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7"/>
      <c r="AI11" s="98"/>
      <c r="AJ11" s="544"/>
    </row>
    <row r="12" spans="1:36" ht="18" customHeight="1">
      <c r="A12" s="93"/>
      <c r="B12" s="94"/>
      <c r="C12" s="95"/>
      <c r="D12" s="93"/>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7"/>
      <c r="AI12" s="98"/>
      <c r="AJ12" s="544"/>
    </row>
    <row r="13" spans="1:36" ht="18" customHeight="1">
      <c r="A13" s="93"/>
      <c r="B13" s="94"/>
      <c r="C13" s="95"/>
      <c r="D13" s="93"/>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7"/>
      <c r="AI13" s="98"/>
      <c r="AJ13" s="544"/>
    </row>
    <row r="14" spans="1:36" ht="18" customHeight="1">
      <c r="A14" s="93"/>
      <c r="B14" s="94"/>
      <c r="C14" s="95"/>
      <c r="D14" s="93"/>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7"/>
      <c r="AI14" s="98"/>
      <c r="AJ14" s="544"/>
    </row>
    <row r="15" spans="1:36" ht="18" customHeight="1">
      <c r="A15" s="93"/>
      <c r="B15" s="94"/>
      <c r="C15" s="95"/>
      <c r="D15" s="93"/>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7"/>
      <c r="AI15" s="98"/>
      <c r="AJ15" s="544"/>
    </row>
    <row r="16" spans="1:36" ht="18" customHeight="1">
      <c r="A16" s="93"/>
      <c r="B16" s="94"/>
      <c r="C16" s="95"/>
      <c r="D16" s="93"/>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7"/>
      <c r="AI16" s="98"/>
      <c r="AJ16" s="544"/>
    </row>
    <row r="17" spans="1:36" ht="18" customHeight="1">
      <c r="A17" s="93"/>
      <c r="B17" s="94"/>
      <c r="C17" s="95"/>
      <c r="D17" s="93"/>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7"/>
      <c r="AI17" s="98"/>
      <c r="AJ17" s="544"/>
    </row>
    <row r="18" spans="1:36" ht="18" customHeight="1">
      <c r="A18" s="93"/>
      <c r="B18" s="94"/>
      <c r="C18" s="95"/>
      <c r="D18" s="93"/>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7"/>
      <c r="AI18" s="98"/>
      <c r="AJ18" s="544"/>
    </row>
    <row r="19" spans="1:36" ht="18" customHeight="1">
      <c r="A19" s="93"/>
      <c r="B19" s="94"/>
      <c r="C19" s="95"/>
      <c r="D19" s="93"/>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7"/>
      <c r="AI19" s="98"/>
      <c r="AJ19" s="544"/>
    </row>
    <row r="20" spans="1:36" ht="18" customHeight="1">
      <c r="A20" s="93"/>
      <c r="B20" s="94"/>
      <c r="C20" s="95"/>
      <c r="D20" s="93"/>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7"/>
      <c r="AI20" s="98"/>
      <c r="AJ20" s="544"/>
    </row>
    <row r="21" spans="1:36" ht="18" customHeight="1">
      <c r="A21" s="93"/>
      <c r="B21" s="94"/>
      <c r="C21" s="95"/>
      <c r="D21" s="93"/>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7"/>
      <c r="AI21" s="98"/>
      <c r="AJ21" s="544"/>
    </row>
    <row r="22" spans="1:36" ht="18" customHeight="1">
      <c r="A22" s="93"/>
      <c r="B22" s="94"/>
      <c r="C22" s="95"/>
      <c r="D22" s="93"/>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7"/>
      <c r="AI22" s="98"/>
      <c r="AJ22" s="544"/>
    </row>
    <row r="23" spans="1:36" ht="18" customHeight="1" thickBot="1">
      <c r="A23" s="99"/>
      <c r="B23" s="100"/>
      <c r="C23" s="101"/>
      <c r="D23" s="99"/>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3"/>
      <c r="AI23" s="104"/>
      <c r="AJ23" s="545"/>
    </row>
    <row r="25" spans="1:36" ht="15.75" customHeight="1">
      <c r="A25" s="105" t="s">
        <v>117</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6"/>
    </row>
    <row r="26" spans="1:36" ht="15.75" customHeight="1">
      <c r="A26" s="107" t="s">
        <v>118</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6"/>
    </row>
    <row r="27" spans="1:36" ht="15.75" customHeight="1">
      <c r="A27" s="546" t="s">
        <v>119</v>
      </c>
      <c r="B27" s="546"/>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106"/>
    </row>
    <row r="28" spans="1:36" ht="15.75" customHeight="1">
      <c r="A28" s="107" t="s">
        <v>120</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6"/>
    </row>
    <row r="29" spans="1:36" ht="15.75" customHeight="1">
      <c r="A29" s="546" t="s">
        <v>121</v>
      </c>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106"/>
    </row>
    <row r="30" spans="1:36" ht="15.75" customHeight="1">
      <c r="A30" s="546" t="s">
        <v>122</v>
      </c>
      <c r="B30" s="546"/>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row>
    <row r="31" spans="1:36" ht="15.75" customHeight="1">
      <c r="A31" s="546" t="s">
        <v>123</v>
      </c>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row>
    <row r="32" spans="1:36" ht="15.75" customHeight="1">
      <c r="A32" s="84" t="s">
        <v>124</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row>
  </sheetData>
  <mergeCells count="11">
    <mergeCell ref="AJ6:AJ23"/>
    <mergeCell ref="A27:AI27"/>
    <mergeCell ref="A29:AI29"/>
    <mergeCell ref="A30:AI30"/>
    <mergeCell ref="A31:AI31"/>
    <mergeCell ref="A3:AJ3"/>
    <mergeCell ref="A4:A5"/>
    <mergeCell ref="B4:B5"/>
    <mergeCell ref="C4:C5"/>
    <mergeCell ref="AI4:AI5"/>
    <mergeCell ref="AJ4:AJ5"/>
  </mergeCells>
  <phoneticPr fontId="2"/>
  <dataValidations count="1">
    <dataValidation type="list" allowBlank="1" showInputMessage="1" showErrorMessage="1" sqref="B6:B23">
      <formula1>"Ａ,Ｂ,Ｃ,Ｄ"</formula1>
    </dataValidation>
  </dataValidations>
  <pageMargins left="0.7" right="0.7" top="0.75" bottom="0.75" header="0.3" footer="0.3"/>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A1E006-DD68-43F6-B79F-A0B83EA2FAE6}">
  <ds:schemaRefs>
    <ds:schemaRef ds:uri="http://schemas.microsoft.com/sharepoint/v3/contenttype/forms"/>
  </ds:schemaRefs>
</ds:datastoreItem>
</file>

<file path=customXml/itemProps2.xml><?xml version="1.0" encoding="utf-8"?>
<ds:datastoreItem xmlns:ds="http://schemas.openxmlformats.org/officeDocument/2006/customXml" ds:itemID="{238DAACD-7D23-4D54-B29E-C85C4BBB54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25ACFF5-248D-4A24-87F7-DAE6001C403B}">
  <ds:schemaRefs>
    <ds:schemaRef ds:uri="http://purl.org/dc/terms/"/>
    <ds:schemaRef ds:uri="http://schemas.microsoft.com/office/2006/metadata/properties"/>
    <ds:schemaRef ds:uri="http://purl.org/dc/dcmitype/"/>
    <ds:schemaRef ds:uri="http://schemas.microsoft.com/office/2006/documentManagement/types"/>
    <ds:schemaRef ds:uri="5b563654-e1c2-4d72-bd1f-2ce341ee7fd3"/>
    <ds:schemaRef ds:uri="http://www.w3.org/XML/1998/namespace"/>
    <ds:schemaRef ds:uri="http://purl.org/dc/elements/1.1/"/>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居宅介護支援</vt:lpstr>
      <vt:lpstr>介護報酬自己点検シート</vt:lpstr>
      <vt:lpstr>その他の事前確認事項</vt:lpstr>
      <vt:lpstr>参考様式　特定事業所加算 </vt:lpstr>
      <vt:lpstr>参考様式　勤務実績表</vt:lpstr>
      <vt:lpstr>介護報酬自己点検シート!Print_Area</vt:lpstr>
      <vt:lpstr>'参考様式　特定事業所加算 '!Print_Area</vt:lpstr>
      <vt:lpstr>介護報酬自己点検シート!Print_Titles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足利市</cp:lastModifiedBy>
  <cp:lastPrinted>2021-10-11T10:06:48Z</cp:lastPrinted>
  <dcterms:created xsi:type="dcterms:W3CDTF">2006-11-13T02:22:16Z</dcterms:created>
  <dcterms:modified xsi:type="dcterms:W3CDTF">2021-10-11T10:07:17Z</dcterms:modified>
</cp:coreProperties>
</file>